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6A3CCF41-4F60-4BC2-99DD-5B26944B884A}" xr6:coauthVersionLast="41" xr6:coauthVersionMax="41" xr10:uidLastSave="{00000000-0000-0000-0000-000000000000}"/>
  <bookViews>
    <workbookView xWindow="-110" yWindow="-110" windowWidth="19420" windowHeight="10420" tabRatio="746" xr2:uid="{00000000-000D-0000-FFFF-FFFF00000000}"/>
  </bookViews>
  <sheets>
    <sheet name="Resultat, off." sheetId="20" r:id="rId1"/>
    <sheet name="Claus" sheetId="22" r:id="rId2"/>
    <sheet name="Ole B" sheetId="7" r:id="rId3"/>
    <sheet name="Leif" sheetId="13" r:id="rId4"/>
    <sheet name="Flemming" sheetId="17" r:id="rId5"/>
    <sheet name="Sussi" sheetId="19" r:id="rId6"/>
    <sheet name="Ulla" sheetId="18" r:id="rId7"/>
    <sheet name="Lars" sheetId="10" r:id="rId8"/>
    <sheet name="Vipse" sheetId="9" r:id="rId9"/>
    <sheet name="Margit" sheetId="23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C5" i="24" s="1"/>
  <c r="D6" i="24"/>
  <c r="D7" i="24"/>
  <c r="D8" i="24"/>
  <c r="C8" i="24" s="1"/>
  <c r="D9" i="24"/>
  <c r="C9" i="24" s="1"/>
  <c r="D10" i="24"/>
  <c r="D11" i="24"/>
  <c r="D12" i="24"/>
  <c r="D13" i="24"/>
  <c r="C13" i="24" s="1"/>
  <c r="D14" i="24"/>
  <c r="C14" i="24" s="1"/>
  <c r="C6" i="24"/>
  <c r="C7" i="24"/>
  <c r="C10" i="24"/>
  <c r="C11" i="24"/>
  <c r="C12" i="24"/>
  <c r="H11" i="21"/>
  <c r="H12" i="21"/>
  <c r="H13" i="21"/>
  <c r="D11" i="21"/>
  <c r="D12" i="21"/>
  <c r="D13" i="21"/>
  <c r="C12" i="21"/>
  <c r="H5" i="23"/>
  <c r="H6" i="23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C6" i="15" s="1"/>
  <c r="D7" i="15"/>
  <c r="D8" i="15"/>
  <c r="C5" i="15"/>
  <c r="C7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D7" i="13"/>
  <c r="D8" i="13"/>
  <c r="D9" i="13"/>
  <c r="D10" i="13"/>
  <c r="D11" i="13"/>
  <c r="D12" i="13"/>
  <c r="D13" i="13"/>
  <c r="D14" i="13"/>
  <c r="D15" i="13"/>
  <c r="H11" i="22"/>
  <c r="H12" i="22"/>
  <c r="H13" i="22"/>
  <c r="H14" i="22"/>
  <c r="H15" i="22"/>
  <c r="D11" i="22"/>
  <c r="D12" i="22"/>
  <c r="D13" i="22"/>
  <c r="D14" i="22"/>
  <c r="H5" i="12"/>
  <c r="H6" i="12"/>
  <c r="H7" i="12"/>
  <c r="H8" i="12"/>
  <c r="H9" i="12"/>
  <c r="H10" i="12"/>
  <c r="H11" i="12"/>
  <c r="H12" i="12"/>
  <c r="H13" i="12"/>
  <c r="H14" i="12"/>
  <c r="D5" i="12"/>
  <c r="C5" i="12" s="1"/>
  <c r="D6" i="12"/>
  <c r="D7" i="12"/>
  <c r="D8" i="12"/>
  <c r="C8" i="12" s="1"/>
  <c r="D9" i="12"/>
  <c r="C9" i="12" s="1"/>
  <c r="D10" i="12"/>
  <c r="D11" i="12"/>
  <c r="D12" i="12"/>
  <c r="C12" i="12" s="1"/>
  <c r="D13" i="12"/>
  <c r="C13" i="12" s="1"/>
  <c r="D14" i="12"/>
  <c r="C6" i="12"/>
  <c r="C7" i="12"/>
  <c r="C10" i="12"/>
  <c r="C11" i="12"/>
  <c r="C14" i="12"/>
  <c r="H24" i="8"/>
  <c r="C24" i="8" s="1"/>
  <c r="H25" i="8"/>
  <c r="H26" i="8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D6" i="11"/>
  <c r="C6" i="11" s="1"/>
  <c r="D7" i="11"/>
  <c r="D8" i="11"/>
  <c r="D9" i="11"/>
  <c r="D10" i="11"/>
  <c r="C10" i="11" s="1"/>
  <c r="D11" i="11"/>
  <c r="C11" i="11" s="1"/>
  <c r="D12" i="11"/>
  <c r="C12" i="11" s="1"/>
  <c r="D13" i="11"/>
  <c r="D14" i="11"/>
  <c r="C14" i="11" s="1"/>
  <c r="C5" i="11"/>
  <c r="C8" i="11"/>
  <c r="C13" i="11"/>
  <c r="D5" i="9"/>
  <c r="D6" i="9"/>
  <c r="D7" i="9"/>
  <c r="D8" i="9"/>
  <c r="D9" i="9"/>
  <c r="D10" i="9"/>
  <c r="D11" i="9"/>
  <c r="D12" i="9"/>
  <c r="D13" i="9"/>
  <c r="D14" i="9"/>
  <c r="H5" i="9"/>
  <c r="C5" i="9" s="1"/>
  <c r="H6" i="9"/>
  <c r="C6" i="9" s="1"/>
  <c r="H7" i="9"/>
  <c r="H8" i="9"/>
  <c r="H9" i="9"/>
  <c r="H10" i="9"/>
  <c r="C10" i="9" s="1"/>
  <c r="H11" i="9"/>
  <c r="C11" i="9" s="1"/>
  <c r="H12" i="9"/>
  <c r="C12" i="9" s="1"/>
  <c r="H13" i="9"/>
  <c r="C13" i="9" s="1"/>
  <c r="H14" i="9"/>
  <c r="C14" i="9" s="1"/>
  <c r="H15" i="9"/>
  <c r="D16" i="24"/>
  <c r="D17" i="24"/>
  <c r="D18" i="24"/>
  <c r="C6" i="13" l="1"/>
  <c r="C26" i="8"/>
  <c r="C7" i="11"/>
  <c r="C9" i="11"/>
  <c r="C14" i="22"/>
  <c r="C13" i="22"/>
  <c r="C12" i="22"/>
  <c r="C11" i="22"/>
  <c r="C6" i="23"/>
  <c r="C9" i="9"/>
  <c r="C8" i="9"/>
  <c r="C14" i="13"/>
  <c r="C13" i="13"/>
  <c r="C7" i="9"/>
  <c r="C9" i="13"/>
  <c r="C8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D33" i="17"/>
  <c r="C33" i="17" s="1"/>
  <c r="D34" i="17"/>
  <c r="C34" i="17" s="1"/>
  <c r="D35" i="17"/>
  <c r="C35" i="17" s="1"/>
  <c r="D36" i="17"/>
  <c r="C36" i="17" s="1"/>
  <c r="D37" i="17"/>
  <c r="C37" i="17" s="1"/>
  <c r="H30" i="19"/>
  <c r="H31" i="19"/>
  <c r="H32" i="19"/>
  <c r="H33" i="19"/>
  <c r="H34" i="19"/>
  <c r="H35" i="19"/>
  <c r="H36" i="19"/>
  <c r="H37" i="19"/>
  <c r="D30" i="19"/>
  <c r="D31" i="19"/>
  <c r="C31" i="19" s="1"/>
  <c r="C32" i="19"/>
  <c r="D32" i="19"/>
  <c r="D33" i="19"/>
  <c r="C33" i="19" s="1"/>
  <c r="C34" i="19"/>
  <c r="D34" i="19"/>
  <c r="D35" i="19"/>
  <c r="C35" i="19" s="1"/>
  <c r="C36" i="19"/>
  <c r="D36" i="19"/>
  <c r="D37" i="19"/>
  <c r="C37" i="19" s="1"/>
  <c r="H28" i="10"/>
  <c r="H29" i="10"/>
  <c r="H30" i="10"/>
  <c r="H31" i="10"/>
  <c r="H32" i="10"/>
  <c r="H33" i="10"/>
  <c r="H34" i="10"/>
  <c r="H35" i="10"/>
  <c r="D28" i="10"/>
  <c r="D29" i="10"/>
  <c r="C29" i="10" s="1"/>
  <c r="D30" i="10"/>
  <c r="C30" i="10" s="1"/>
  <c r="C31" i="10"/>
  <c r="D31" i="10"/>
  <c r="D32" i="10"/>
  <c r="C32" i="10" s="1"/>
  <c r="C33" i="10"/>
  <c r="D33" i="10"/>
  <c r="D34" i="10"/>
  <c r="C34" i="10" s="1"/>
  <c r="C35" i="10"/>
  <c r="D35" i="10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C31" i="21" s="1"/>
  <c r="D32" i="21"/>
  <c r="D33" i="21"/>
  <c r="D34" i="21"/>
  <c r="D35" i="21"/>
  <c r="H30" i="23"/>
  <c r="H31" i="23"/>
  <c r="H32" i="23"/>
  <c r="H33" i="23"/>
  <c r="H34" i="23"/>
  <c r="H35" i="23"/>
  <c r="D30" i="23"/>
  <c r="C31" i="23"/>
  <c r="D31" i="23"/>
  <c r="D32" i="23"/>
  <c r="C32" i="23" s="1"/>
  <c r="C33" i="23"/>
  <c r="D33" i="23"/>
  <c r="D34" i="23"/>
  <c r="D35" i="23"/>
  <c r="C35" i="23" s="1"/>
  <c r="H29" i="16"/>
  <c r="H30" i="16"/>
  <c r="H31" i="16"/>
  <c r="C31" i="16" s="1"/>
  <c r="H32" i="16"/>
  <c r="C32" i="16" s="1"/>
  <c r="H33" i="16"/>
  <c r="H34" i="16"/>
  <c r="D29" i="16"/>
  <c r="D30" i="16"/>
  <c r="D31" i="16"/>
  <c r="D32" i="16"/>
  <c r="D33" i="16"/>
  <c r="C33" i="16" s="1"/>
  <c r="C34" i="16"/>
  <c r="D34" i="16"/>
  <c r="H27" i="8"/>
  <c r="C27" i="8" s="1"/>
  <c r="H28" i="8"/>
  <c r="H29" i="8"/>
  <c r="H30" i="8"/>
  <c r="H31" i="8"/>
  <c r="H32" i="8"/>
  <c r="H33" i="8"/>
  <c r="H34" i="8"/>
  <c r="D28" i="8"/>
  <c r="D29" i="8"/>
  <c r="C29" i="8" s="1"/>
  <c r="D30" i="8"/>
  <c r="C30" i="8" s="1"/>
  <c r="D31" i="8"/>
  <c r="D32" i="8"/>
  <c r="C32" i="8" s="1"/>
  <c r="D33" i="8"/>
  <c r="C33" i="8" s="1"/>
  <c r="D34" i="8"/>
  <c r="C34" i="8" s="1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D32" i="7"/>
  <c r="C32" i="7" s="1"/>
  <c r="C33" i="7"/>
  <c r="D33" i="7"/>
  <c r="D34" i="7"/>
  <c r="C34" i="7" s="1"/>
  <c r="C31" i="8" l="1"/>
  <c r="C33" i="21"/>
  <c r="C34" i="23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F16" i="20" s="1"/>
  <c r="B36" i="21"/>
  <c r="B38" i="17"/>
  <c r="F11" i="20" s="1"/>
  <c r="B26" i="26"/>
  <c r="H25" i="26"/>
  <c r="C25" i="26" s="1"/>
  <c r="D25" i="26"/>
  <c r="H24" i="26"/>
  <c r="D24" i="26"/>
  <c r="C24" i="26" s="1"/>
  <c r="H23" i="26"/>
  <c r="D23" i="26"/>
  <c r="H22" i="26"/>
  <c r="D22" i="26"/>
  <c r="H21" i="26"/>
  <c r="C21" i="26" s="1"/>
  <c r="D21" i="26"/>
  <c r="H20" i="26"/>
  <c r="D20" i="26"/>
  <c r="C20" i="26" s="1"/>
  <c r="H19" i="26"/>
  <c r="C19" i="26" s="1"/>
  <c r="D19" i="26"/>
  <c r="H18" i="26"/>
  <c r="D18" i="26"/>
  <c r="H17" i="26"/>
  <c r="D17" i="26"/>
  <c r="C17" i="26"/>
  <c r="H16" i="26"/>
  <c r="D16" i="26"/>
  <c r="C16" i="26" s="1"/>
  <c r="H15" i="26"/>
  <c r="C15" i="26" s="1"/>
  <c r="D15" i="26"/>
  <c r="H14" i="26"/>
  <c r="D14" i="26"/>
  <c r="H13" i="26"/>
  <c r="C13" i="26" s="1"/>
  <c r="D13" i="26"/>
  <c r="H12" i="26"/>
  <c r="D12" i="26"/>
  <c r="C12" i="26" s="1"/>
  <c r="H11" i="26"/>
  <c r="C11" i="26" s="1"/>
  <c r="D11" i="26"/>
  <c r="H10" i="26"/>
  <c r="D10" i="26"/>
  <c r="H9" i="26"/>
  <c r="D9" i="26"/>
  <c r="C9" i="26"/>
  <c r="H8" i="26"/>
  <c r="D8" i="26"/>
  <c r="C8" i="26" s="1"/>
  <c r="H7" i="26"/>
  <c r="C7" i="26" s="1"/>
  <c r="D7" i="26"/>
  <c r="H6" i="26"/>
  <c r="D6" i="26"/>
  <c r="H5" i="26"/>
  <c r="C5" i="26" s="1"/>
  <c r="D5" i="26"/>
  <c r="H4" i="26"/>
  <c r="D4" i="26"/>
  <c r="D26" i="26" s="1"/>
  <c r="H3" i="26"/>
  <c r="D3" i="26"/>
  <c r="C3" i="26"/>
  <c r="B26" i="25"/>
  <c r="H25" i="25"/>
  <c r="D25" i="25"/>
  <c r="C25" i="25"/>
  <c r="H24" i="25"/>
  <c r="D24" i="25"/>
  <c r="C24" i="25" s="1"/>
  <c r="H23" i="25"/>
  <c r="C23" i="25" s="1"/>
  <c r="D23" i="25"/>
  <c r="H22" i="25"/>
  <c r="D22" i="25"/>
  <c r="H21" i="25"/>
  <c r="C21" i="25" s="1"/>
  <c r="D21" i="25"/>
  <c r="H20" i="25"/>
  <c r="D20" i="25"/>
  <c r="C20" i="25" s="1"/>
  <c r="H19" i="25"/>
  <c r="C19" i="25" s="1"/>
  <c r="D19" i="25"/>
  <c r="H18" i="25"/>
  <c r="D18" i="25"/>
  <c r="H17" i="25"/>
  <c r="D17" i="25"/>
  <c r="C17" i="25"/>
  <c r="H16" i="25"/>
  <c r="D16" i="25"/>
  <c r="C16" i="25" s="1"/>
  <c r="H15" i="25"/>
  <c r="C15" i="25" s="1"/>
  <c r="D15" i="25"/>
  <c r="H14" i="25"/>
  <c r="D14" i="25"/>
  <c r="H13" i="25"/>
  <c r="C13" i="25" s="1"/>
  <c r="D13" i="25"/>
  <c r="H12" i="25"/>
  <c r="D12" i="25"/>
  <c r="C12" i="25" s="1"/>
  <c r="H11" i="25"/>
  <c r="C11" i="25" s="1"/>
  <c r="D11" i="25"/>
  <c r="H10" i="25"/>
  <c r="D10" i="25"/>
  <c r="H9" i="25"/>
  <c r="D9" i="25"/>
  <c r="C9" i="25"/>
  <c r="H8" i="25"/>
  <c r="D8" i="25"/>
  <c r="C8" i="25" s="1"/>
  <c r="H7" i="25"/>
  <c r="C7" i="25" s="1"/>
  <c r="D7" i="25"/>
  <c r="H6" i="25"/>
  <c r="D6" i="25"/>
  <c r="H5" i="25"/>
  <c r="D5" i="25"/>
  <c r="H4" i="25"/>
  <c r="D4" i="25"/>
  <c r="C4" i="25" s="1"/>
  <c r="H3" i="25"/>
  <c r="C3" i="25" s="1"/>
  <c r="D3" i="25"/>
  <c r="B36" i="24"/>
  <c r="H35" i="24"/>
  <c r="D35" i="24"/>
  <c r="C35" i="24" s="1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D15" i="24"/>
  <c r="C15" i="24" s="1"/>
  <c r="D4" i="24"/>
  <c r="C4" i="24" s="1"/>
  <c r="H3" i="24"/>
  <c r="C3" i="24" s="1"/>
  <c r="D3" i="24"/>
  <c r="H24" i="7"/>
  <c r="H25" i="7"/>
  <c r="D24" i="7"/>
  <c r="D25" i="7"/>
  <c r="B36" i="23"/>
  <c r="F19" i="20" s="1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H16" i="23"/>
  <c r="D16" i="23"/>
  <c r="C16" i="23" s="1"/>
  <c r="H15" i="23"/>
  <c r="D15" i="23"/>
  <c r="H14" i="23"/>
  <c r="D14" i="23"/>
  <c r="H13" i="23"/>
  <c r="D13" i="23"/>
  <c r="H12" i="23"/>
  <c r="D12" i="23"/>
  <c r="C12" i="23" s="1"/>
  <c r="H11" i="23"/>
  <c r="D11" i="23"/>
  <c r="H10" i="23"/>
  <c r="D10" i="23"/>
  <c r="C10" i="23" s="1"/>
  <c r="H4" i="23"/>
  <c r="D4" i="23"/>
  <c r="H3" i="23"/>
  <c r="D3" i="23"/>
  <c r="D8" i="22"/>
  <c r="D3" i="17"/>
  <c r="H3" i="17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C3" i="10" s="1"/>
  <c r="H3" i="10"/>
  <c r="D4" i="10"/>
  <c r="H4" i="10"/>
  <c r="D5" i="10"/>
  <c r="H5" i="10"/>
  <c r="D6" i="10"/>
  <c r="H6" i="10"/>
  <c r="D7" i="10"/>
  <c r="H7" i="10"/>
  <c r="D8" i="10"/>
  <c r="H8" i="10"/>
  <c r="D9" i="10"/>
  <c r="C9" i="10" s="1"/>
  <c r="H9" i="10"/>
  <c r="D10" i="10"/>
  <c r="H10" i="10"/>
  <c r="D11" i="10"/>
  <c r="H11" i="10"/>
  <c r="D12" i="10"/>
  <c r="H12" i="10"/>
  <c r="D13" i="10"/>
  <c r="C13" i="10" s="1"/>
  <c r="H13" i="10"/>
  <c r="D14" i="10"/>
  <c r="H14" i="10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C22" i="10" s="1"/>
  <c r="H22" i="10"/>
  <c r="D23" i="10"/>
  <c r="H23" i="10"/>
  <c r="D24" i="10"/>
  <c r="H24" i="10"/>
  <c r="B36" i="10"/>
  <c r="F15" i="20" s="1"/>
  <c r="D3" i="18"/>
  <c r="H3" i="18"/>
  <c r="C3" i="18" s="1"/>
  <c r="D4" i="18"/>
  <c r="H4" i="18"/>
  <c r="D5" i="18"/>
  <c r="H5" i="18"/>
  <c r="D6" i="18"/>
  <c r="H6" i="18"/>
  <c r="D7" i="18"/>
  <c r="H7" i="18"/>
  <c r="C7" i="18" s="1"/>
  <c r="D8" i="18"/>
  <c r="H8" i="18"/>
  <c r="D9" i="18"/>
  <c r="H9" i="18"/>
  <c r="C9" i="18" s="1"/>
  <c r="D10" i="18"/>
  <c r="H10" i="18"/>
  <c r="D11" i="18"/>
  <c r="H11" i="18"/>
  <c r="D12" i="18"/>
  <c r="H12" i="18"/>
  <c r="D13" i="18"/>
  <c r="H13" i="18"/>
  <c r="C13" i="18" s="1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C10" i="19" s="1"/>
  <c r="D11" i="19"/>
  <c r="H11" i="19"/>
  <c r="D12" i="19"/>
  <c r="H12" i="19"/>
  <c r="C12" i="19" s="1"/>
  <c r="D13" i="19"/>
  <c r="H13" i="19"/>
  <c r="D14" i="19"/>
  <c r="H14" i="19"/>
  <c r="C14" i="19" s="1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D22" i="19"/>
  <c r="H22" i="19"/>
  <c r="D23" i="19"/>
  <c r="H23" i="19"/>
  <c r="B38" i="19"/>
  <c r="F12" i="20" s="1"/>
  <c r="D4" i="21"/>
  <c r="C4" i="21" s="1"/>
  <c r="H4" i="21"/>
  <c r="D5" i="21"/>
  <c r="H5" i="21"/>
  <c r="D6" i="21"/>
  <c r="C6" i="21" s="1"/>
  <c r="H6" i="21"/>
  <c r="D7" i="21"/>
  <c r="H7" i="21"/>
  <c r="D8" i="21"/>
  <c r="C8" i="21" s="1"/>
  <c r="H8" i="21"/>
  <c r="D9" i="21"/>
  <c r="H9" i="21"/>
  <c r="D10" i="21"/>
  <c r="C10" i="21" s="1"/>
  <c r="H10" i="21"/>
  <c r="D14" i="21"/>
  <c r="H14" i="21"/>
  <c r="D15" i="21"/>
  <c r="C15" i="21" s="1"/>
  <c r="H15" i="21"/>
  <c r="D16" i="21"/>
  <c r="C16" i="21" s="1"/>
  <c r="H16" i="21"/>
  <c r="D17" i="21"/>
  <c r="H17" i="21"/>
  <c r="D18" i="21"/>
  <c r="C18" i="21" s="1"/>
  <c r="H18" i="21"/>
  <c r="D19" i="21"/>
  <c r="H19" i="21"/>
  <c r="D20" i="21"/>
  <c r="C20" i="21" s="1"/>
  <c r="H20" i="21"/>
  <c r="D21" i="21"/>
  <c r="H21" i="21"/>
  <c r="D22" i="21"/>
  <c r="H22" i="21"/>
  <c r="D23" i="21"/>
  <c r="H23" i="21"/>
  <c r="D24" i="21"/>
  <c r="H24" i="21"/>
  <c r="D25" i="21"/>
  <c r="C25" i="21" s="1"/>
  <c r="H25" i="21"/>
  <c r="D26" i="21"/>
  <c r="H26" i="21"/>
  <c r="D27" i="21"/>
  <c r="H27" i="21"/>
  <c r="H35" i="21"/>
  <c r="C35" i="21" s="1"/>
  <c r="D3" i="16"/>
  <c r="H3" i="16"/>
  <c r="D4" i="16"/>
  <c r="H4" i="16"/>
  <c r="D5" i="16"/>
  <c r="H5" i="16"/>
  <c r="C5" i="16" s="1"/>
  <c r="D6" i="16"/>
  <c r="H6" i="16"/>
  <c r="C6" i="16" s="1"/>
  <c r="D7" i="16"/>
  <c r="H7" i="16"/>
  <c r="C7" i="16" s="1"/>
  <c r="D8" i="16"/>
  <c r="H8" i="16"/>
  <c r="D9" i="16"/>
  <c r="H9" i="16"/>
  <c r="C9" i="16" s="1"/>
  <c r="D10" i="16"/>
  <c r="H10" i="16"/>
  <c r="D11" i="16"/>
  <c r="H11" i="16"/>
  <c r="D12" i="16"/>
  <c r="H12" i="16"/>
  <c r="C12" i="16" s="1"/>
  <c r="D13" i="16"/>
  <c r="H13" i="16"/>
  <c r="C13" i="16" s="1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C3" i="15" s="1"/>
  <c r="H3" i="15"/>
  <c r="D4" i="15"/>
  <c r="C4" i="15" s="1"/>
  <c r="H4" i="15"/>
  <c r="D9" i="15"/>
  <c r="C9" i="15" s="1"/>
  <c r="H9" i="15"/>
  <c r="D10" i="15"/>
  <c r="H10" i="15"/>
  <c r="D11" i="15"/>
  <c r="H11" i="15"/>
  <c r="D12" i="15"/>
  <c r="C12" i="15" s="1"/>
  <c r="H12" i="15"/>
  <c r="D13" i="15"/>
  <c r="C13" i="15" s="1"/>
  <c r="H13" i="15"/>
  <c r="D14" i="15"/>
  <c r="H14" i="15"/>
  <c r="D15" i="15"/>
  <c r="C15" i="15" s="1"/>
  <c r="H15" i="15"/>
  <c r="D16" i="15"/>
  <c r="H16" i="15"/>
  <c r="D17" i="15"/>
  <c r="C17" i="15" s="1"/>
  <c r="H17" i="15"/>
  <c r="D18" i="15"/>
  <c r="H18" i="15"/>
  <c r="D19" i="15"/>
  <c r="C19" i="15" s="1"/>
  <c r="H19" i="15"/>
  <c r="D20" i="15"/>
  <c r="C20" i="15" s="1"/>
  <c r="H20" i="15"/>
  <c r="D21" i="15"/>
  <c r="H21" i="15"/>
  <c r="D22" i="15"/>
  <c r="C22" i="15" s="1"/>
  <c r="H22" i="15"/>
  <c r="D23" i="15"/>
  <c r="H23" i="15"/>
  <c r="D24" i="15"/>
  <c r="H24" i="15"/>
  <c r="D25" i="15"/>
  <c r="H25" i="15"/>
  <c r="D26" i="15"/>
  <c r="C26" i="15" s="1"/>
  <c r="H26" i="15"/>
  <c r="D27" i="15"/>
  <c r="H27" i="15"/>
  <c r="D28" i="15"/>
  <c r="H28" i="15"/>
  <c r="B36" i="15"/>
  <c r="D3" i="13"/>
  <c r="H3" i="13"/>
  <c r="D4" i="13"/>
  <c r="H4" i="13"/>
  <c r="D16" i="13"/>
  <c r="H16" i="13"/>
  <c r="D17" i="13"/>
  <c r="H17" i="13"/>
  <c r="D18" i="13"/>
  <c r="H18" i="13"/>
  <c r="D19" i="13"/>
  <c r="H19" i="13"/>
  <c r="D20" i="13"/>
  <c r="H20" i="13"/>
  <c r="D21" i="13"/>
  <c r="H21" i="13"/>
  <c r="D22" i="13"/>
  <c r="H22" i="13"/>
  <c r="D23" i="13"/>
  <c r="H23" i="13"/>
  <c r="D24" i="13"/>
  <c r="H24" i="13"/>
  <c r="D25" i="13"/>
  <c r="H25" i="13"/>
  <c r="D26" i="13"/>
  <c r="H26" i="13"/>
  <c r="D27" i="13"/>
  <c r="H27" i="13"/>
  <c r="D28" i="13"/>
  <c r="H28" i="13"/>
  <c r="C28" i="13" s="1"/>
  <c r="D29" i="13"/>
  <c r="H29" i="13"/>
  <c r="D30" i="13"/>
  <c r="H30" i="13"/>
  <c r="D31" i="13"/>
  <c r="H31" i="13"/>
  <c r="D32" i="13"/>
  <c r="H32" i="13"/>
  <c r="C32" i="13" s="1"/>
  <c r="D33" i="13"/>
  <c r="C33" i="13" s="1"/>
  <c r="H33" i="13"/>
  <c r="D34" i="13"/>
  <c r="H34" i="13"/>
  <c r="C34" i="13" s="1"/>
  <c r="D35" i="13"/>
  <c r="C35" i="13"/>
  <c r="H35" i="13"/>
  <c r="B36" i="13"/>
  <c r="F13" i="20" s="1"/>
  <c r="D3" i="22"/>
  <c r="H3" i="22"/>
  <c r="D4" i="22"/>
  <c r="H4" i="22"/>
  <c r="D5" i="22"/>
  <c r="H5" i="22"/>
  <c r="D6" i="22"/>
  <c r="H6" i="22"/>
  <c r="D7" i="22"/>
  <c r="H7" i="22"/>
  <c r="H8" i="22"/>
  <c r="C8" i="22" s="1"/>
  <c r="D9" i="22"/>
  <c r="H9" i="22"/>
  <c r="D10" i="22"/>
  <c r="H10" i="22"/>
  <c r="D15" i="22"/>
  <c r="C15" i="22" s="1"/>
  <c r="D16" i="22"/>
  <c r="H16" i="22"/>
  <c r="C16" i="22" s="1"/>
  <c r="D17" i="22"/>
  <c r="H17" i="22"/>
  <c r="C17" i="22" s="1"/>
  <c r="D18" i="22"/>
  <c r="H18" i="22"/>
  <c r="D19" i="22"/>
  <c r="H19" i="22"/>
  <c r="D20" i="22"/>
  <c r="H20" i="22"/>
  <c r="C20" i="22" s="1"/>
  <c r="D21" i="22"/>
  <c r="H21" i="22"/>
  <c r="D22" i="22"/>
  <c r="H22" i="22"/>
  <c r="D23" i="22"/>
  <c r="H23" i="22"/>
  <c r="C23" i="22" s="1"/>
  <c r="D24" i="22"/>
  <c r="H24" i="22"/>
  <c r="C24" i="22" s="1"/>
  <c r="D25" i="22"/>
  <c r="H25" i="22"/>
  <c r="C25" i="22" s="1"/>
  <c r="D26" i="22"/>
  <c r="H26" i="22"/>
  <c r="D27" i="22"/>
  <c r="H27" i="22"/>
  <c r="D28" i="22"/>
  <c r="H28" i="22"/>
  <c r="C28" i="22" s="1"/>
  <c r="B36" i="22"/>
  <c r="F14" i="20" s="1"/>
  <c r="D3" i="12"/>
  <c r="H3" i="12"/>
  <c r="D4" i="12"/>
  <c r="H4" i="12"/>
  <c r="D15" i="12"/>
  <c r="C15" i="12" s="1"/>
  <c r="H15" i="12"/>
  <c r="D16" i="12"/>
  <c r="H16" i="12"/>
  <c r="D17" i="12"/>
  <c r="H17" i="12"/>
  <c r="D18" i="12"/>
  <c r="H18" i="12"/>
  <c r="D19" i="12"/>
  <c r="H19" i="12"/>
  <c r="D20" i="12"/>
  <c r="H20" i="12"/>
  <c r="D21" i="12"/>
  <c r="H21" i="12"/>
  <c r="D22" i="12"/>
  <c r="H22" i="12"/>
  <c r="D23" i="12"/>
  <c r="C23" i="12" s="1"/>
  <c r="H23" i="12"/>
  <c r="D24" i="12"/>
  <c r="H24" i="12"/>
  <c r="C24" i="12" s="1"/>
  <c r="D25" i="12"/>
  <c r="C25" i="12"/>
  <c r="H25" i="12"/>
  <c r="D26" i="12"/>
  <c r="H26" i="12"/>
  <c r="D27" i="12"/>
  <c r="H27" i="12"/>
  <c r="C27" i="12"/>
  <c r="D28" i="12"/>
  <c r="C28" i="12" s="1"/>
  <c r="H28" i="12"/>
  <c r="D29" i="12"/>
  <c r="C29" i="12" s="1"/>
  <c r="H29" i="12"/>
  <c r="D30" i="12"/>
  <c r="H30" i="12"/>
  <c r="C30" i="12" s="1"/>
  <c r="D31" i="12"/>
  <c r="H31" i="12"/>
  <c r="C31" i="12" s="1"/>
  <c r="C32" i="12"/>
  <c r="D32" i="12"/>
  <c r="H32" i="12"/>
  <c r="D33" i="12"/>
  <c r="C33" i="12"/>
  <c r="H33" i="12"/>
  <c r="D34" i="12"/>
  <c r="H34" i="12"/>
  <c r="D35" i="12"/>
  <c r="C35" i="12" s="1"/>
  <c r="H35" i="12"/>
  <c r="B36" i="12"/>
  <c r="D3" i="11"/>
  <c r="C3" i="11" s="1"/>
  <c r="H3" i="11"/>
  <c r="D4" i="11"/>
  <c r="C4" i="11" s="1"/>
  <c r="H4" i="11"/>
  <c r="D15" i="11"/>
  <c r="C15" i="11" s="1"/>
  <c r="D16" i="11"/>
  <c r="C16" i="11" s="1"/>
  <c r="D17" i="11"/>
  <c r="H17" i="11"/>
  <c r="D18" i="11"/>
  <c r="H18" i="11"/>
  <c r="D19" i="11"/>
  <c r="H19" i="11"/>
  <c r="D20" i="11"/>
  <c r="C20" i="11" s="1"/>
  <c r="H20" i="11"/>
  <c r="D21" i="11"/>
  <c r="H21" i="11"/>
  <c r="D22" i="11"/>
  <c r="H22" i="11"/>
  <c r="D23" i="11"/>
  <c r="H23" i="11"/>
  <c r="D24" i="11"/>
  <c r="C24" i="11" s="1"/>
  <c r="H24" i="11"/>
  <c r="D25" i="11"/>
  <c r="H25" i="11"/>
  <c r="D26" i="11"/>
  <c r="C26" i="11" s="1"/>
  <c r="H26" i="11"/>
  <c r="D27" i="11"/>
  <c r="H27" i="11"/>
  <c r="C27" i="11"/>
  <c r="D28" i="11"/>
  <c r="H28" i="11"/>
  <c r="C28" i="11" s="1"/>
  <c r="D29" i="11"/>
  <c r="H29" i="11"/>
  <c r="D30" i="11"/>
  <c r="H30" i="11"/>
  <c r="C30" i="11" s="1"/>
  <c r="D31" i="11"/>
  <c r="H31" i="11"/>
  <c r="D32" i="11"/>
  <c r="H32" i="11"/>
  <c r="C32" i="11" s="1"/>
  <c r="D33" i="11"/>
  <c r="C33" i="11"/>
  <c r="H33" i="11"/>
  <c r="D34" i="11"/>
  <c r="H34" i="11"/>
  <c r="C34" i="11"/>
  <c r="D35" i="11"/>
  <c r="H35" i="11"/>
  <c r="B36" i="11"/>
  <c r="D3" i="9"/>
  <c r="H3" i="9"/>
  <c r="D4" i="9"/>
  <c r="H4" i="9"/>
  <c r="D15" i="9"/>
  <c r="C15" i="9" s="1"/>
  <c r="D16" i="9"/>
  <c r="H16" i="9"/>
  <c r="D17" i="9"/>
  <c r="H17" i="9"/>
  <c r="C17" i="9" s="1"/>
  <c r="D18" i="9"/>
  <c r="H18" i="9"/>
  <c r="D19" i="9"/>
  <c r="H19" i="9"/>
  <c r="C19" i="9" s="1"/>
  <c r="D20" i="9"/>
  <c r="H20" i="9"/>
  <c r="D21" i="9"/>
  <c r="H21" i="9"/>
  <c r="D22" i="9"/>
  <c r="H22" i="9"/>
  <c r="D23" i="9"/>
  <c r="H23" i="9"/>
  <c r="D24" i="9"/>
  <c r="H24" i="9"/>
  <c r="D25" i="9"/>
  <c r="H25" i="9"/>
  <c r="D26" i="9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C34" i="9" s="1"/>
  <c r="D35" i="9"/>
  <c r="H35" i="9"/>
  <c r="B36" i="9"/>
  <c r="F18" i="20" s="1"/>
  <c r="D3" i="8"/>
  <c r="H3" i="8"/>
  <c r="D4" i="8"/>
  <c r="H4" i="8"/>
  <c r="D5" i="8"/>
  <c r="H5" i="8"/>
  <c r="D6" i="8"/>
  <c r="C6" i="8" s="1"/>
  <c r="H6" i="8"/>
  <c r="D7" i="8"/>
  <c r="H7" i="8"/>
  <c r="D8" i="8"/>
  <c r="C8" i="8" s="1"/>
  <c r="H8" i="8"/>
  <c r="D9" i="8"/>
  <c r="C9" i="8" s="1"/>
  <c r="H9" i="8"/>
  <c r="D10" i="8"/>
  <c r="H10" i="8"/>
  <c r="D11" i="8"/>
  <c r="C11" i="8" s="1"/>
  <c r="H11" i="8"/>
  <c r="D12" i="8"/>
  <c r="H12" i="8"/>
  <c r="D13" i="8"/>
  <c r="H13" i="8"/>
  <c r="D14" i="8"/>
  <c r="H14" i="8"/>
  <c r="D15" i="8"/>
  <c r="H15" i="8"/>
  <c r="D16" i="8"/>
  <c r="H16" i="8"/>
  <c r="D17" i="8"/>
  <c r="C17" i="8" s="1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F17" i="20" s="1"/>
  <c r="C15" i="13"/>
  <c r="C26" i="21"/>
  <c r="C10" i="16"/>
  <c r="C14" i="21"/>
  <c r="C22" i="22"/>
  <c r="C25" i="13"/>
  <c r="C7" i="10"/>
  <c r="C27" i="15"/>
  <c r="C28" i="15"/>
  <c r="C17" i="23"/>
  <c r="C25" i="7"/>
  <c r="C3" i="16"/>
  <c r="C14" i="23"/>
  <c r="C3" i="12"/>
  <c r="C4" i="16"/>
  <c r="C5" i="25"/>
  <c r="C10" i="15"/>
  <c r="C7" i="21"/>
  <c r="C7" i="8"/>
  <c r="C8" i="16"/>
  <c r="C4" i="12"/>
  <c r="C10" i="17"/>
  <c r="C9" i="21"/>
  <c r="C14" i="15"/>
  <c r="C11" i="16"/>
  <c r="C10" i="8"/>
  <c r="C16" i="15"/>
  <c r="C14" i="17"/>
  <c r="C17" i="11"/>
  <c r="D26" i="25" l="1"/>
  <c r="H26" i="26"/>
  <c r="C26" i="9"/>
  <c r="C24" i="9"/>
  <c r="C22" i="9"/>
  <c r="C20" i="9"/>
  <c r="C18" i="9"/>
  <c r="C16" i="9"/>
  <c r="C35" i="11"/>
  <c r="C3" i="22"/>
  <c r="C16" i="13"/>
  <c r="C11" i="15"/>
  <c r="C14" i="10"/>
  <c r="C12" i="10"/>
  <c r="C8" i="10"/>
  <c r="C3" i="17"/>
  <c r="C10" i="25"/>
  <c r="C18" i="25"/>
  <c r="C4" i="26"/>
  <c r="C10" i="26"/>
  <c r="C18" i="26"/>
  <c r="C23" i="26"/>
  <c r="C5" i="8"/>
  <c r="C35" i="9"/>
  <c r="C23" i="9"/>
  <c r="C21" i="9"/>
  <c r="C31" i="11"/>
  <c r="C34" i="12"/>
  <c r="C20" i="12"/>
  <c r="C11" i="10"/>
  <c r="C11" i="23"/>
  <c r="C6" i="25"/>
  <c r="C26" i="25" s="1"/>
  <c r="C14" i="25"/>
  <c r="C22" i="25"/>
  <c r="C6" i="26"/>
  <c r="C14" i="26"/>
  <c r="C22" i="26"/>
  <c r="C21" i="19"/>
  <c r="C21" i="13"/>
  <c r="C20" i="13"/>
  <c r="C18" i="13"/>
  <c r="C17" i="13"/>
  <c r="C17" i="17"/>
  <c r="C7" i="22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8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6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3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26" i="26"/>
  <c r="C13" i="8"/>
  <c r="C18" i="10"/>
  <c r="H26" i="25"/>
  <c r="C21" i="22"/>
  <c r="C19" i="22"/>
  <c r="C19" i="10"/>
  <c r="C17" i="10"/>
  <c r="C21" i="15"/>
  <c r="C20" i="18"/>
  <c r="C19" i="17"/>
  <c r="D38" i="17"/>
  <c r="B11" i="20" s="1"/>
  <c r="C19" i="19"/>
  <c r="C18" i="16"/>
  <c r="H36" i="12"/>
  <c r="C18" i="12"/>
  <c r="C21" i="11"/>
  <c r="C28" i="9"/>
  <c r="C14" i="8"/>
  <c r="D37" i="18"/>
  <c r="B16" i="20" s="1"/>
  <c r="D36" i="21"/>
  <c r="C17" i="16"/>
  <c r="H36" i="13"/>
  <c r="C13" i="20" s="1"/>
  <c r="H36" i="11"/>
  <c r="C18" i="19"/>
  <c r="C27" i="9"/>
  <c r="H36" i="24"/>
  <c r="C18" i="24"/>
  <c r="H38" i="17"/>
  <c r="C11" i="20" s="1"/>
  <c r="C17" i="19"/>
  <c r="D38" i="19"/>
  <c r="B12" i="20" s="1"/>
  <c r="D36" i="23"/>
  <c r="B19" i="20" s="1"/>
  <c r="C16" i="16"/>
  <c r="D35" i="16"/>
  <c r="D36" i="15"/>
  <c r="C19" i="13"/>
  <c r="H36" i="9"/>
  <c r="C18" i="20" s="1"/>
  <c r="C14" i="7"/>
  <c r="D36" i="24"/>
  <c r="C16" i="17"/>
  <c r="C16" i="19"/>
  <c r="H38" i="19"/>
  <c r="C12" i="20" s="1"/>
  <c r="H36" i="10"/>
  <c r="C15" i="20" s="1"/>
  <c r="D36" i="10"/>
  <c r="B15" i="20" s="1"/>
  <c r="H36" i="21"/>
  <c r="C15" i="16"/>
  <c r="H35" i="16"/>
  <c r="H36" i="15"/>
  <c r="H36" i="22"/>
  <c r="C14" i="20" s="1"/>
  <c r="C17" i="12"/>
  <c r="D36" i="12"/>
  <c r="H35" i="8"/>
  <c r="D35" i="8"/>
  <c r="C13" i="7"/>
  <c r="H35" i="7"/>
  <c r="C17" i="20" s="1"/>
  <c r="C15" i="17"/>
  <c r="C15" i="19"/>
  <c r="C15" i="10"/>
  <c r="C16" i="18"/>
  <c r="C17" i="21"/>
  <c r="C19" i="23"/>
  <c r="C14" i="16"/>
  <c r="C18" i="15"/>
  <c r="C18" i="22"/>
  <c r="D36" i="22"/>
  <c r="B14" i="20" s="1"/>
  <c r="C16" i="12"/>
  <c r="C18" i="11"/>
  <c r="D36" i="11"/>
  <c r="C25" i="9"/>
  <c r="C12" i="8"/>
  <c r="C12" i="7"/>
  <c r="D35" i="7"/>
  <c r="B17" i="20" s="1"/>
  <c r="C36" i="15" l="1"/>
  <c r="D14" i="20"/>
  <c r="D18" i="20"/>
  <c r="D19" i="20"/>
  <c r="C36" i="22"/>
  <c r="C36" i="12"/>
  <c r="C35" i="16"/>
  <c r="C38" i="19"/>
  <c r="C37" i="18"/>
  <c r="D16" i="20"/>
  <c r="D13" i="20"/>
  <c r="C35" i="7"/>
  <c r="C36" i="24"/>
  <c r="D11" i="20"/>
  <c r="C35" i="8"/>
  <c r="C36" i="13"/>
  <c r="C38" i="17"/>
  <c r="D12" i="20"/>
  <c r="C36" i="23"/>
  <c r="C36" i="9"/>
  <c r="C36" i="10"/>
  <c r="D15" i="20"/>
  <c r="C36" i="21"/>
  <c r="D17" i="20"/>
  <c r="C36" i="11"/>
</calcChain>
</file>

<file path=xl/sharedStrings.xml><?xml version="1.0" encoding="utf-8"?>
<sst xmlns="http://schemas.openxmlformats.org/spreadsheetml/2006/main" count="219" uniqueCount="27">
  <si>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</si>
  <si>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</si>
  <si>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</si>
  <si>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</si>
  <si>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</si>
  <si>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</si>
  <si>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</si>
  <si>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</si>
  <si>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</si>
  <si>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</si>
  <si>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</si>
  <si>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</si>
  <si>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</si>
  <si>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</si>
  <si>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</si>
  <si>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</si>
  <si>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</si>
  <si>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</si>
  <si>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</si>
  <si>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</si>
  <si>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</si>
  <si>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</si>
  <si>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</si>
  <si>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</si>
  <si>
    <t>29-maj.</t>
  </si>
  <si>
    <t>19-juni.</t>
  </si>
  <si>
    <t>26-jun.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</si>
</sst>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/>
    <xf numFmtId="0" fontId="6" fillId="0" borderId="3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678180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topLeftCell="A6" workbookViewId="0">
      <selection activeCell="J10" sqref="J10"/>
    </sheetView>
  </sheetViews>
  <sheetFormatPr defaultRowHeight="14.5" x14ac:dyDescent="0.35"/>
  <cols>
    <col min="1" max="1" width="24" bestFit="1" customWidth="1"/>
    <col min="3" max="3" width="15.90625" customWidth="1"/>
    <col min="4" max="4" width="9.08984375" customWidth="1"/>
    <col min="5" max="5" width="12.453125" customWidth="1"/>
    <col min="6" max="6" width="13.36328125" customWidth="1"/>
    <col min="7" max="7" width="12.54296875" bestFit="1" customWidth="1"/>
  </cols>
  <sheetData>
    <row r="8" spans="1:7" ht="18.5" x14ac:dyDescent="0.45">
      <c r="A8" s="2" t="s">
        <v>12</v>
      </c>
      <c r="B8" s="153">
        <v>43698</v>
      </c>
      <c r="C8" s="153"/>
      <c r="D8" s="153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1" t="s">
        <v>8</v>
      </c>
      <c r="C10" s="152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399999999999999" customHeight="1" x14ac:dyDescent="0.35">
      <c r="A11" s="150" t="s">
        <v>17</v>
      </c>
      <c r="B11" s="121">
        <f>SUM(Flemming!D38)</f>
        <v>611</v>
      </c>
      <c r="C11" s="121">
        <f>SUM(Flemming!H38)</f>
        <v>551</v>
      </c>
      <c r="D11" s="122">
        <f t="shared" ref="D11:D19" si="0">SUM(B11-C11)</f>
        <v>60</v>
      </c>
      <c r="E11" s="123">
        <v>0</v>
      </c>
      <c r="F11" s="124">
        <f>SUM(Flemming!B38)</f>
        <v>31</v>
      </c>
      <c r="G11" s="125">
        <v>1</v>
      </c>
    </row>
    <row r="12" spans="1:7" ht="17.399999999999999" customHeight="1" x14ac:dyDescent="0.35">
      <c r="A12" s="126" t="s">
        <v>16</v>
      </c>
      <c r="B12" s="127">
        <f>SUM(Sussi!D38)</f>
        <v>565</v>
      </c>
      <c r="C12" s="127">
        <f>SUM(Sussi!H38)</f>
        <v>531</v>
      </c>
      <c r="D12" s="128">
        <f t="shared" si="0"/>
        <v>34</v>
      </c>
      <c r="E12" s="129">
        <v>0</v>
      </c>
      <c r="F12" s="130">
        <f>SUM(Sussi!B38)</f>
        <v>29</v>
      </c>
      <c r="G12" s="131">
        <v>2</v>
      </c>
    </row>
    <row r="13" spans="1:7" ht="17.399999999999999" customHeight="1" x14ac:dyDescent="0.4">
      <c r="A13" s="132" t="s">
        <v>18</v>
      </c>
      <c r="B13" s="149">
        <f>SUM(Leif!D36)</f>
        <v>559</v>
      </c>
      <c r="C13" s="127">
        <f>SUM(Leif!H36)</f>
        <v>571</v>
      </c>
      <c r="D13" s="128">
        <f t="shared" si="0"/>
        <v>-12</v>
      </c>
      <c r="E13" s="129">
        <v>0</v>
      </c>
      <c r="F13" s="130">
        <f>SUM(Leif!B36)</f>
        <v>28</v>
      </c>
      <c r="G13" s="131">
        <v>3</v>
      </c>
    </row>
    <row r="14" spans="1:7" ht="17.399999999999999" customHeight="1" x14ac:dyDescent="0.4">
      <c r="A14" s="132" t="s">
        <v>19</v>
      </c>
      <c r="B14" s="149">
        <f>SUM(Claus!D36)</f>
        <v>377</v>
      </c>
      <c r="C14" s="127">
        <f>SUM(Claus!H36)</f>
        <v>260</v>
      </c>
      <c r="D14" s="128">
        <f t="shared" si="0"/>
        <v>117</v>
      </c>
      <c r="E14" s="129">
        <v>0</v>
      </c>
      <c r="F14" s="130">
        <f>SUM(Claus!B36)</f>
        <v>25</v>
      </c>
      <c r="G14" s="131">
        <v>4</v>
      </c>
    </row>
    <row r="15" spans="1:7" ht="17.399999999999999" customHeight="1" x14ac:dyDescent="0.35">
      <c r="A15" s="126" t="s">
        <v>15</v>
      </c>
      <c r="B15" s="127">
        <f>SUM(Lars!D36)</f>
        <v>465</v>
      </c>
      <c r="C15" s="127">
        <f>SUM(Lars!H36)</f>
        <v>513</v>
      </c>
      <c r="D15" s="128">
        <f t="shared" si="0"/>
        <v>-48</v>
      </c>
      <c r="E15" s="129">
        <v>0</v>
      </c>
      <c r="F15" s="130">
        <f>SUM(Lars!B36)</f>
        <v>22</v>
      </c>
      <c r="G15" s="131">
        <v>5</v>
      </c>
    </row>
    <row r="16" spans="1:7" ht="17.399999999999999" customHeight="1" x14ac:dyDescent="0.35">
      <c r="A16" s="126" t="s">
        <v>14</v>
      </c>
      <c r="B16" s="148">
        <f>SUM(Ulla!D37)</f>
        <v>463</v>
      </c>
      <c r="C16" s="134">
        <f>SUM(Ulla!H37)</f>
        <v>509</v>
      </c>
      <c r="D16" s="128">
        <f t="shared" si="0"/>
        <v>-46</v>
      </c>
      <c r="E16" s="135">
        <v>0</v>
      </c>
      <c r="F16" s="134">
        <f>SUM(Ulla!B37)</f>
        <v>21</v>
      </c>
      <c r="G16" s="136">
        <v>6</v>
      </c>
    </row>
    <row r="17" spans="1:7" ht="17.399999999999999" customHeight="1" x14ac:dyDescent="0.4">
      <c r="A17" s="132" t="s">
        <v>0</v>
      </c>
      <c r="B17" s="133">
        <f>SUM('Ole B'!D35)</f>
        <v>475</v>
      </c>
      <c r="C17" s="134">
        <f>SUM('Ole B'!H35)</f>
        <v>537</v>
      </c>
      <c r="D17" s="128">
        <f t="shared" si="0"/>
        <v>-62</v>
      </c>
      <c r="E17" s="135">
        <v>0</v>
      </c>
      <c r="F17" s="134">
        <f>SUM('Ole B'!B35)</f>
        <v>21</v>
      </c>
      <c r="G17" s="136">
        <v>7</v>
      </c>
    </row>
    <row r="18" spans="1:7" ht="17.399999999999999" customHeight="1" x14ac:dyDescent="0.4">
      <c r="A18" s="132" t="s">
        <v>23</v>
      </c>
      <c r="B18" s="133">
        <f>SUM(Vipse!D36)</f>
        <v>200</v>
      </c>
      <c r="C18" s="134">
        <f>SUM(Vipse!H36)</f>
        <v>246</v>
      </c>
      <c r="D18" s="128">
        <f t="shared" si="0"/>
        <v>-46</v>
      </c>
      <c r="E18" s="135">
        <v>0</v>
      </c>
      <c r="F18" s="134">
        <f>SUM(Vipse!B36)</f>
        <v>7</v>
      </c>
      <c r="G18" s="136">
        <v>8</v>
      </c>
    </row>
    <row r="19" spans="1:7" ht="17.399999999999999" customHeight="1" x14ac:dyDescent="0.4">
      <c r="A19" s="132" t="s">
        <v>20</v>
      </c>
      <c r="B19" s="133">
        <f>SUM(Margit!D36)</f>
        <v>99</v>
      </c>
      <c r="C19" s="134">
        <f>SUM(Margit!H36)</f>
        <v>104</v>
      </c>
      <c r="D19" s="128">
        <f t="shared" si="0"/>
        <v>-5</v>
      </c>
      <c r="E19" s="135">
        <v>0</v>
      </c>
      <c r="F19" s="134">
        <f>SUM(Margit!B36)</f>
        <v>5</v>
      </c>
      <c r="G19" s="136">
        <v>9</v>
      </c>
    </row>
    <row r="20" spans="1:7" ht="17.399999999999999" customHeight="1" x14ac:dyDescent="0.4">
      <c r="A20" s="132"/>
      <c r="B20" s="133"/>
      <c r="C20" s="134"/>
      <c r="D20" s="128"/>
      <c r="E20" s="135"/>
      <c r="F20" s="134"/>
      <c r="G20" s="136"/>
    </row>
    <row r="21" spans="1:7" ht="17.399999999999999" customHeight="1" x14ac:dyDescent="0.4">
      <c r="A21" s="137"/>
      <c r="B21" s="138"/>
      <c r="C21" s="139"/>
      <c r="D21" s="120"/>
      <c r="E21" s="140"/>
      <c r="F21" s="139"/>
      <c r="G21" s="141"/>
    </row>
    <row r="22" spans="1:7" ht="17.399999999999999" customHeight="1" x14ac:dyDescent="0.4">
      <c r="A22" s="137"/>
      <c r="B22" s="138"/>
      <c r="C22" s="139"/>
      <c r="D22" s="120"/>
      <c r="E22" s="140"/>
      <c r="F22" s="139"/>
      <c r="G22" s="141"/>
    </row>
    <row r="23" spans="1:7" ht="17.399999999999999" customHeight="1" x14ac:dyDescent="0.4">
      <c r="A23" s="137"/>
      <c r="B23" s="138"/>
      <c r="C23" s="139"/>
      <c r="D23" s="120"/>
      <c r="E23" s="140"/>
      <c r="F23" s="139"/>
      <c r="G23" s="141"/>
    </row>
    <row r="24" spans="1:7" ht="18.5" thickBot="1" x14ac:dyDescent="0.4">
      <c r="A24" s="142"/>
      <c r="B24" s="143"/>
      <c r="C24" s="144"/>
      <c r="D24" s="120"/>
      <c r="E24" s="145"/>
      <c r="F24" s="144"/>
      <c r="G24" s="146"/>
    </row>
    <row r="25" spans="1:7" x14ac:dyDescent="0.35">
      <c r="A25" s="4"/>
      <c r="B25" s="4"/>
      <c r="C25" s="4"/>
      <c r="D25" s="147"/>
      <c r="E25" s="4"/>
      <c r="F25" s="4"/>
      <c r="G25" s="4"/>
    </row>
  </sheetData>
  <autoFilter ref="A10:G10" xr:uid="{00000000-0009-0000-0000-000000000000}">
    <filterColumn colId="1" showButton="0"/>
    <sortState xmlns:xlrd2="http://schemas.microsoft.com/office/spreadsheetml/2017/richdata2"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A7" sqref="A7"/>
    </sheetView>
  </sheetViews>
  <sheetFormatPr defaultRowHeight="14.5" x14ac:dyDescent="0.35"/>
  <cols>
    <col min="3" max="4" width="10.08984375" customWidth="1"/>
    <col min="8" max="8" width="10.089843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>
        <v>43611</v>
      </c>
      <c r="B4" s="77">
        <v>1</v>
      </c>
      <c r="C4" s="81">
        <f t="shared" ref="C4:C36" si="0">SUM(D4-H4)</f>
        <v>1</v>
      </c>
      <c r="D4" s="82">
        <f t="shared" ref="D4:D28" si="1">SUM(E4:G4)</f>
        <v>30</v>
      </c>
      <c r="E4" s="52">
        <v>9</v>
      </c>
      <c r="F4" s="41">
        <v>8</v>
      </c>
      <c r="G4" s="86">
        <v>13</v>
      </c>
      <c r="H4" s="102">
        <f t="shared" ref="H4:H35" si="2">SUM(I4:K4)</f>
        <v>29</v>
      </c>
      <c r="I4" s="52">
        <v>13</v>
      </c>
      <c r="J4" s="41">
        <v>13</v>
      </c>
      <c r="K4" s="44">
        <v>3</v>
      </c>
    </row>
    <row r="5" spans="1:11" x14ac:dyDescent="0.35">
      <c r="A5" s="107">
        <v>43642</v>
      </c>
      <c r="B5" s="77">
        <v>0</v>
      </c>
      <c r="C5" s="81">
        <f t="shared" si="0"/>
        <v>-11</v>
      </c>
      <c r="D5" s="82">
        <f t="shared" si="1"/>
        <v>2</v>
      </c>
      <c r="E5" s="52">
        <v>2</v>
      </c>
      <c r="F5" s="41"/>
      <c r="G5" s="86"/>
      <c r="H5" s="102">
        <f t="shared" si="2"/>
        <v>13</v>
      </c>
      <c r="I5" s="52">
        <v>13</v>
      </c>
      <c r="J5" s="41"/>
      <c r="K5" s="44"/>
    </row>
    <row r="6" spans="1:11" x14ac:dyDescent="0.35">
      <c r="A6" s="107">
        <v>43649</v>
      </c>
      <c r="B6" s="77">
        <v>2</v>
      </c>
      <c r="C6" s="81">
        <f t="shared" si="0"/>
        <v>9</v>
      </c>
      <c r="D6" s="82">
        <f t="shared" si="1"/>
        <v>36</v>
      </c>
      <c r="E6" s="52">
        <v>13</v>
      </c>
      <c r="F6" s="41">
        <v>10</v>
      </c>
      <c r="G6" s="86">
        <v>13</v>
      </c>
      <c r="H6" s="102">
        <f t="shared" si="2"/>
        <v>27</v>
      </c>
      <c r="I6" s="52">
        <v>3</v>
      </c>
      <c r="J6" s="41">
        <v>13</v>
      </c>
      <c r="K6" s="44">
        <v>11</v>
      </c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5</v>
      </c>
      <c r="C36" s="108">
        <f t="shared" si="0"/>
        <v>-5</v>
      </c>
      <c r="D36" s="109">
        <f t="shared" ref="D36:K36" si="7">SUM(D3:D35)</f>
        <v>99</v>
      </c>
      <c r="E36" s="96">
        <f t="shared" si="7"/>
        <v>29</v>
      </c>
      <c r="F36" s="16">
        <f t="shared" si="7"/>
        <v>31</v>
      </c>
      <c r="G36" s="113">
        <f t="shared" si="7"/>
        <v>39</v>
      </c>
      <c r="H36" s="112">
        <f t="shared" si="7"/>
        <v>104</v>
      </c>
      <c r="I36" s="96">
        <f t="shared" si="7"/>
        <v>42</v>
      </c>
      <c r="J36" s="16">
        <f t="shared" si="7"/>
        <v>37</v>
      </c>
      <c r="K36" s="104">
        <f t="shared" si="7"/>
        <v>25</v>
      </c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6328125" style="5" customWidth="1"/>
    <col min="8" max="8" width="9.6328125" style="5" bestFit="1" customWidth="1"/>
    <col min="9" max="11" width="8.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6328125" style="5" bestFit="1" customWidth="1"/>
    <col min="5" max="7" width="8.08984375" style="5" customWidth="1"/>
    <col min="8" max="8" width="9.6328125" style="5" bestFit="1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6328125" bestFit="1" customWidth="1"/>
    <col min="8" max="8" width="9.63281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453125" style="60" customWidth="1"/>
    <col min="8" max="8" width="9.6328125" style="5" bestFit="1" customWidth="1"/>
    <col min="9" max="11" width="7.45312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90625" style="5" customWidth="1"/>
    <col min="8" max="8" width="9.6328125" style="5" bestFit="1" customWidth="1"/>
    <col min="9" max="11" width="8.906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K14" sqref="K1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>
        <v>43635</v>
      </c>
      <c r="B5" s="77">
        <v>3</v>
      </c>
      <c r="C5" s="81">
        <f t="shared" si="0"/>
        <v>12</v>
      </c>
      <c r="D5" s="82">
        <f t="shared" si="1"/>
        <v>39</v>
      </c>
      <c r="E5" s="52">
        <v>13</v>
      </c>
      <c r="F5" s="41">
        <v>13</v>
      </c>
      <c r="G5" s="44">
        <v>13</v>
      </c>
      <c r="H5" s="74">
        <f t="shared" si="2"/>
        <v>27</v>
      </c>
      <c r="I5" s="40">
        <v>8</v>
      </c>
      <c r="J5" s="41">
        <v>10</v>
      </c>
      <c r="K5" s="44">
        <v>9</v>
      </c>
    </row>
    <row r="6" spans="1:11" x14ac:dyDescent="0.35">
      <c r="A6" s="46">
        <v>43642</v>
      </c>
      <c r="B6" s="77">
        <v>3</v>
      </c>
      <c r="C6" s="81">
        <f t="shared" si="0"/>
        <v>19</v>
      </c>
      <c r="D6" s="82">
        <f t="shared" si="1"/>
        <v>39</v>
      </c>
      <c r="E6" s="52">
        <v>13</v>
      </c>
      <c r="F6" s="41">
        <v>13</v>
      </c>
      <c r="G6" s="44">
        <v>13</v>
      </c>
      <c r="H6" s="74">
        <f t="shared" si="2"/>
        <v>20</v>
      </c>
      <c r="I6" s="40">
        <v>9</v>
      </c>
      <c r="J6" s="41">
        <v>8</v>
      </c>
      <c r="K6" s="44">
        <v>3</v>
      </c>
    </row>
    <row r="7" spans="1:11" x14ac:dyDescent="0.35">
      <c r="A7" s="46" t="s">
        <v>26</v>
      </c>
      <c r="B7" s="77">
        <v>1</v>
      </c>
      <c r="C7" s="81">
        <f t="shared" si="0"/>
        <v>11</v>
      </c>
      <c r="D7" s="82">
        <f t="shared" si="1"/>
        <v>13</v>
      </c>
      <c r="E7" s="52">
        <v>13</v>
      </c>
      <c r="F7" s="41"/>
      <c r="G7" s="44"/>
      <c r="H7" s="74">
        <f t="shared" si="2"/>
        <v>2</v>
      </c>
      <c r="I7" s="40">
        <v>2</v>
      </c>
      <c r="J7" s="41"/>
      <c r="K7" s="44"/>
    </row>
    <row r="8" spans="1:11" x14ac:dyDescent="0.35">
      <c r="A8" s="46">
        <v>43649</v>
      </c>
      <c r="B8" s="77">
        <v>3</v>
      </c>
      <c r="C8" s="81">
        <f t="shared" si="0"/>
        <v>21</v>
      </c>
      <c r="D8" s="82">
        <f t="shared" si="1"/>
        <v>39</v>
      </c>
      <c r="E8" s="52">
        <v>13</v>
      </c>
      <c r="F8" s="41">
        <v>13</v>
      </c>
      <c r="G8" s="44">
        <v>13</v>
      </c>
      <c r="H8" s="74">
        <f t="shared" si="2"/>
        <v>18</v>
      </c>
      <c r="I8" s="40">
        <v>4</v>
      </c>
      <c r="J8" s="41">
        <v>11</v>
      </c>
      <c r="K8" s="44">
        <v>3</v>
      </c>
    </row>
    <row r="9" spans="1:11" x14ac:dyDescent="0.35">
      <c r="A9" s="46">
        <v>43656</v>
      </c>
      <c r="B9" s="77">
        <v>2</v>
      </c>
      <c r="C9" s="81">
        <f t="shared" si="0"/>
        <v>10</v>
      </c>
      <c r="D9" s="82">
        <f t="shared" si="1"/>
        <v>36</v>
      </c>
      <c r="E9" s="52">
        <v>13</v>
      </c>
      <c r="F9" s="41">
        <v>13</v>
      </c>
      <c r="G9" s="44">
        <v>10</v>
      </c>
      <c r="H9" s="74">
        <f t="shared" si="2"/>
        <v>26</v>
      </c>
      <c r="I9" s="40">
        <v>5</v>
      </c>
      <c r="J9" s="41">
        <v>8</v>
      </c>
      <c r="K9" s="44">
        <v>13</v>
      </c>
    </row>
    <row r="10" spans="1:11" x14ac:dyDescent="0.35">
      <c r="A10" s="46">
        <v>43663</v>
      </c>
      <c r="B10" s="77">
        <v>3</v>
      </c>
      <c r="C10" s="81">
        <f t="shared" si="0"/>
        <v>20</v>
      </c>
      <c r="D10" s="82">
        <f t="shared" si="1"/>
        <v>39</v>
      </c>
      <c r="E10" s="52">
        <v>13</v>
      </c>
      <c r="F10" s="41">
        <v>13</v>
      </c>
      <c r="G10" s="44">
        <v>13</v>
      </c>
      <c r="H10" s="74">
        <f t="shared" si="2"/>
        <v>19</v>
      </c>
      <c r="I10" s="40">
        <v>10</v>
      </c>
      <c r="J10" s="41">
        <v>9</v>
      </c>
      <c r="K10" s="44">
        <v>0</v>
      </c>
    </row>
    <row r="11" spans="1:11" x14ac:dyDescent="0.35">
      <c r="A11" s="46">
        <v>43670</v>
      </c>
      <c r="B11" s="77">
        <v>2</v>
      </c>
      <c r="C11" s="81">
        <f t="shared" si="0"/>
        <v>12</v>
      </c>
      <c r="D11" s="82">
        <f t="shared" si="1"/>
        <v>36</v>
      </c>
      <c r="E11" s="52">
        <v>13</v>
      </c>
      <c r="F11" s="41">
        <v>13</v>
      </c>
      <c r="G11" s="44">
        <v>10</v>
      </c>
      <c r="H11" s="74">
        <f t="shared" si="2"/>
        <v>24</v>
      </c>
      <c r="I11" s="40">
        <v>9</v>
      </c>
      <c r="J11" s="41">
        <v>2</v>
      </c>
      <c r="K11" s="44">
        <v>13</v>
      </c>
    </row>
    <row r="12" spans="1:11" x14ac:dyDescent="0.35">
      <c r="A12" s="46">
        <v>43684</v>
      </c>
      <c r="B12" s="77">
        <v>1</v>
      </c>
      <c r="C12" s="81">
        <f t="shared" si="0"/>
        <v>-4</v>
      </c>
      <c r="D12" s="82">
        <f t="shared" si="1"/>
        <v>18</v>
      </c>
      <c r="E12" s="52">
        <v>5</v>
      </c>
      <c r="F12" s="41">
        <v>13</v>
      </c>
      <c r="G12" s="44"/>
      <c r="H12" s="74">
        <f t="shared" si="2"/>
        <v>22</v>
      </c>
      <c r="I12" s="40">
        <v>13</v>
      </c>
      <c r="J12" s="41">
        <v>9</v>
      </c>
      <c r="K12" s="44"/>
    </row>
    <row r="13" spans="1:11" x14ac:dyDescent="0.35">
      <c r="A13" s="46">
        <v>43691</v>
      </c>
      <c r="B13" s="77">
        <v>2</v>
      </c>
      <c r="C13" s="81">
        <f t="shared" si="0"/>
        <v>12</v>
      </c>
      <c r="D13" s="82">
        <f t="shared" si="1"/>
        <v>32</v>
      </c>
      <c r="E13" s="52">
        <v>13</v>
      </c>
      <c r="F13" s="41">
        <v>6</v>
      </c>
      <c r="G13" s="44">
        <v>13</v>
      </c>
      <c r="H13" s="74">
        <f t="shared" si="2"/>
        <v>20</v>
      </c>
      <c r="I13" s="40">
        <v>2</v>
      </c>
      <c r="J13" s="41">
        <v>13</v>
      </c>
      <c r="K13" s="44">
        <v>5</v>
      </c>
    </row>
    <row r="14" spans="1:11" x14ac:dyDescent="0.35">
      <c r="A14" s="46">
        <v>43698</v>
      </c>
      <c r="B14" s="77">
        <v>1</v>
      </c>
      <c r="C14" s="81">
        <f t="shared" si="0"/>
        <v>-9</v>
      </c>
      <c r="D14" s="82">
        <f t="shared" si="1"/>
        <v>24</v>
      </c>
      <c r="E14" s="52">
        <v>8</v>
      </c>
      <c r="F14" s="41">
        <v>3</v>
      </c>
      <c r="G14" s="44">
        <v>13</v>
      </c>
      <c r="H14" s="74">
        <f t="shared" si="2"/>
        <v>33</v>
      </c>
      <c r="I14" s="40">
        <v>13</v>
      </c>
      <c r="J14" s="41">
        <v>13</v>
      </c>
      <c r="K14" s="44">
        <v>7</v>
      </c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25</v>
      </c>
      <c r="C36" s="16">
        <f>SUM(C3:C35)</f>
        <v>117</v>
      </c>
      <c r="D36" s="23">
        <f>SUM(D3:D35)</f>
        <v>377</v>
      </c>
      <c r="E36" s="96"/>
      <c r="F36" s="17"/>
      <c r="G36" s="23"/>
      <c r="H36" s="24">
        <f>SUM(H3:H35)</f>
        <v>260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topLeftCell="A2" workbookViewId="0">
      <selection activeCell="K19" sqref="K19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7.6328125" style="5" customWidth="1"/>
    <col min="8" max="8" width="9.6328125" style="5" bestFit="1" customWidth="1"/>
    <col min="9" max="11" width="7.632812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43614</v>
      </c>
      <c r="B9" s="86">
        <v>1</v>
      </c>
      <c r="C9" s="89">
        <f t="shared" si="0"/>
        <v>-14</v>
      </c>
      <c r="D9" s="90">
        <f t="shared" si="1"/>
        <v>24</v>
      </c>
      <c r="E9" s="40">
        <v>9</v>
      </c>
      <c r="F9" s="41">
        <v>13</v>
      </c>
      <c r="G9" s="44">
        <v>2</v>
      </c>
      <c r="H9" s="49">
        <f t="shared" si="2"/>
        <v>38</v>
      </c>
      <c r="I9" s="40">
        <v>13</v>
      </c>
      <c r="J9" s="41">
        <v>12</v>
      </c>
      <c r="K9" s="44">
        <v>13</v>
      </c>
    </row>
    <row r="10" spans="1:11" x14ac:dyDescent="0.35">
      <c r="A10" s="46">
        <v>43628</v>
      </c>
      <c r="B10" s="86">
        <v>3</v>
      </c>
      <c r="C10" s="89">
        <f t="shared" si="0"/>
        <v>14</v>
      </c>
      <c r="D10" s="90">
        <f t="shared" si="1"/>
        <v>39</v>
      </c>
      <c r="E10" s="40">
        <v>13</v>
      </c>
      <c r="F10" s="41">
        <v>13</v>
      </c>
      <c r="G10" s="44">
        <v>13</v>
      </c>
      <c r="H10" s="49">
        <f t="shared" si="2"/>
        <v>25</v>
      </c>
      <c r="I10" s="40">
        <v>7</v>
      </c>
      <c r="J10" s="41">
        <v>8</v>
      </c>
      <c r="K10" s="44">
        <v>10</v>
      </c>
    </row>
    <row r="11" spans="1:11" x14ac:dyDescent="0.35">
      <c r="A11" s="46">
        <v>43635</v>
      </c>
      <c r="B11" s="86">
        <v>1</v>
      </c>
      <c r="C11" s="89">
        <f t="shared" si="0"/>
        <v>-4</v>
      </c>
      <c r="D11" s="90">
        <f t="shared" si="1"/>
        <v>32</v>
      </c>
      <c r="E11" s="40">
        <v>13</v>
      </c>
      <c r="F11" s="41">
        <v>10</v>
      </c>
      <c r="G11" s="44">
        <v>9</v>
      </c>
      <c r="H11" s="49">
        <f t="shared" si="2"/>
        <v>36</v>
      </c>
      <c r="I11" s="40">
        <v>10</v>
      </c>
      <c r="J11" s="41">
        <v>13</v>
      </c>
      <c r="K11" s="44">
        <v>13</v>
      </c>
    </row>
    <row r="12" spans="1:11" x14ac:dyDescent="0.35">
      <c r="A12" s="46">
        <v>43649</v>
      </c>
      <c r="B12" s="86">
        <v>2</v>
      </c>
      <c r="C12" s="89">
        <f t="shared" si="0"/>
        <v>3</v>
      </c>
      <c r="D12" s="90">
        <f t="shared" si="1"/>
        <v>29</v>
      </c>
      <c r="E12" s="40">
        <v>3</v>
      </c>
      <c r="F12" s="41">
        <v>13</v>
      </c>
      <c r="G12" s="44">
        <v>13</v>
      </c>
      <c r="H12" s="49">
        <f t="shared" si="2"/>
        <v>26</v>
      </c>
      <c r="I12" s="40">
        <v>13</v>
      </c>
      <c r="J12" s="41">
        <v>10</v>
      </c>
      <c r="K12" s="44">
        <v>3</v>
      </c>
    </row>
    <row r="13" spans="1:11" x14ac:dyDescent="0.35">
      <c r="A13" s="46">
        <v>43656</v>
      </c>
      <c r="B13" s="86">
        <v>2</v>
      </c>
      <c r="C13" s="89">
        <f t="shared" si="0"/>
        <v>4</v>
      </c>
      <c r="D13" s="90">
        <f t="shared" si="1"/>
        <v>37</v>
      </c>
      <c r="E13" s="40">
        <v>13</v>
      </c>
      <c r="F13" s="41">
        <v>13</v>
      </c>
      <c r="G13" s="44">
        <v>11</v>
      </c>
      <c r="H13" s="49">
        <f t="shared" si="2"/>
        <v>33</v>
      </c>
      <c r="I13" s="40">
        <v>9</v>
      </c>
      <c r="J13" s="41">
        <v>11</v>
      </c>
      <c r="K13" s="44">
        <v>13</v>
      </c>
    </row>
    <row r="14" spans="1:11" x14ac:dyDescent="0.35">
      <c r="A14" s="46">
        <v>43663</v>
      </c>
      <c r="B14" s="86">
        <v>1</v>
      </c>
      <c r="C14" s="89">
        <f t="shared" si="0"/>
        <v>-11</v>
      </c>
      <c r="D14" s="90">
        <f t="shared" si="1"/>
        <v>23</v>
      </c>
      <c r="E14" s="40">
        <v>10</v>
      </c>
      <c r="F14" s="41">
        <v>13</v>
      </c>
      <c r="G14" s="44">
        <v>0</v>
      </c>
      <c r="H14" s="49">
        <f t="shared" si="2"/>
        <v>34</v>
      </c>
      <c r="I14" s="40">
        <v>13</v>
      </c>
      <c r="J14" s="41">
        <v>8</v>
      </c>
      <c r="K14" s="44">
        <v>13</v>
      </c>
    </row>
    <row r="15" spans="1:11" x14ac:dyDescent="0.35">
      <c r="A15" s="46">
        <v>43670</v>
      </c>
      <c r="B15" s="86">
        <v>1</v>
      </c>
      <c r="C15" s="89">
        <f t="shared" si="0"/>
        <v>-19</v>
      </c>
      <c r="D15" s="90">
        <f t="shared" si="1"/>
        <v>17</v>
      </c>
      <c r="E15" s="40">
        <v>1</v>
      </c>
      <c r="F15" s="41">
        <v>3</v>
      </c>
      <c r="G15" s="44">
        <v>13</v>
      </c>
      <c r="H15" s="49">
        <f t="shared" si="2"/>
        <v>36</v>
      </c>
      <c r="I15" s="40">
        <v>13</v>
      </c>
      <c r="J15" s="41">
        <v>13</v>
      </c>
      <c r="K15" s="44">
        <v>10</v>
      </c>
    </row>
    <row r="16" spans="1:11" x14ac:dyDescent="0.35">
      <c r="A16" s="46">
        <v>43677</v>
      </c>
      <c r="B16" s="86">
        <v>2</v>
      </c>
      <c r="C16" s="89">
        <f t="shared" si="0"/>
        <v>-1</v>
      </c>
      <c r="D16" s="90">
        <f t="shared" si="1"/>
        <v>28</v>
      </c>
      <c r="E16" s="40">
        <v>13</v>
      </c>
      <c r="F16" s="41">
        <v>13</v>
      </c>
      <c r="G16" s="44">
        <v>2</v>
      </c>
      <c r="H16" s="49">
        <f t="shared" si="2"/>
        <v>29</v>
      </c>
      <c r="I16" s="40">
        <v>11</v>
      </c>
      <c r="J16" s="41">
        <v>5</v>
      </c>
      <c r="K16" s="44">
        <v>13</v>
      </c>
    </row>
    <row r="17" spans="1:11" x14ac:dyDescent="0.35">
      <c r="A17" s="46">
        <v>43684</v>
      </c>
      <c r="B17" s="86">
        <v>0</v>
      </c>
      <c r="C17" s="89">
        <f t="shared" si="0"/>
        <v>-12</v>
      </c>
      <c r="D17" s="90">
        <f t="shared" si="1"/>
        <v>14</v>
      </c>
      <c r="E17" s="40">
        <v>5</v>
      </c>
      <c r="F17" s="41">
        <v>9</v>
      </c>
      <c r="G17" s="44"/>
      <c r="H17" s="49">
        <f t="shared" si="2"/>
        <v>26</v>
      </c>
      <c r="I17" s="40">
        <v>13</v>
      </c>
      <c r="J17" s="41">
        <v>13</v>
      </c>
      <c r="K17" s="44"/>
    </row>
    <row r="18" spans="1:11" x14ac:dyDescent="0.35">
      <c r="A18" s="46">
        <v>43691</v>
      </c>
      <c r="B18" s="86">
        <v>1</v>
      </c>
      <c r="C18" s="89">
        <f t="shared" si="0"/>
        <v>-8</v>
      </c>
      <c r="D18" s="90">
        <f t="shared" si="1"/>
        <v>26</v>
      </c>
      <c r="E18" s="40">
        <v>13</v>
      </c>
      <c r="F18" s="41">
        <v>8</v>
      </c>
      <c r="G18" s="44">
        <v>5</v>
      </c>
      <c r="H18" s="49">
        <f t="shared" si="2"/>
        <v>34</v>
      </c>
      <c r="I18" s="40">
        <v>8</v>
      </c>
      <c r="J18" s="41">
        <v>13</v>
      </c>
      <c r="K18" s="44">
        <v>13</v>
      </c>
    </row>
    <row r="19" spans="1:11" x14ac:dyDescent="0.35">
      <c r="A19" s="46">
        <v>43698</v>
      </c>
      <c r="B19" s="86">
        <v>2</v>
      </c>
      <c r="C19" s="89">
        <f t="shared" si="0"/>
        <v>9</v>
      </c>
      <c r="D19" s="90">
        <f t="shared" si="1"/>
        <v>37</v>
      </c>
      <c r="E19" s="40">
        <v>13</v>
      </c>
      <c r="F19" s="41">
        <v>11</v>
      </c>
      <c r="G19" s="44">
        <v>13</v>
      </c>
      <c r="H19" s="49">
        <f t="shared" si="2"/>
        <v>28</v>
      </c>
      <c r="I19" s="40">
        <v>4</v>
      </c>
      <c r="J19" s="41">
        <v>13</v>
      </c>
      <c r="K19" s="44">
        <v>11</v>
      </c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21</v>
      </c>
      <c r="C35" s="10">
        <f>SUM(C3:C34)</f>
        <v>-62</v>
      </c>
      <c r="D35" s="48">
        <f>SUM(D3:D34)</f>
        <v>475</v>
      </c>
      <c r="E35" s="16"/>
      <c r="F35" s="17"/>
      <c r="G35" s="23"/>
      <c r="H35" s="50">
        <f>SUM(H3:H34)</f>
        <v>537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opLeftCell="A19" workbookViewId="0">
      <selection activeCell="K22" sqref="K2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90625" style="5" customWidth="1"/>
    <col min="5" max="7" width="8.08984375" style="5" customWidth="1"/>
    <col min="8" max="8" width="9.90625" style="5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>
        <v>2</v>
      </c>
      <c r="C8" s="81">
        <f t="shared" si="0"/>
        <v>-1</v>
      </c>
      <c r="D8" s="82">
        <f t="shared" si="1"/>
        <v>29</v>
      </c>
      <c r="E8" s="52">
        <v>13</v>
      </c>
      <c r="F8" s="41">
        <v>13</v>
      </c>
      <c r="G8" s="86">
        <v>3</v>
      </c>
      <c r="H8" s="102">
        <f t="shared" si="2"/>
        <v>30</v>
      </c>
      <c r="I8" s="52">
        <v>6</v>
      </c>
      <c r="J8" s="41">
        <v>11</v>
      </c>
      <c r="K8" s="44">
        <v>13</v>
      </c>
    </row>
    <row r="9" spans="1:11" x14ac:dyDescent="0.35">
      <c r="A9" s="107" t="s">
        <v>24</v>
      </c>
      <c r="B9" s="77">
        <v>2</v>
      </c>
      <c r="C9" s="81">
        <f t="shared" si="0"/>
        <v>-6</v>
      </c>
      <c r="D9" s="82">
        <f t="shared" si="1"/>
        <v>28</v>
      </c>
      <c r="E9" s="52">
        <v>13</v>
      </c>
      <c r="F9" s="41">
        <v>13</v>
      </c>
      <c r="G9" s="86">
        <v>2</v>
      </c>
      <c r="H9" s="102">
        <f t="shared" si="2"/>
        <v>34</v>
      </c>
      <c r="I9" s="52">
        <v>9</v>
      </c>
      <c r="J9" s="41">
        <v>12</v>
      </c>
      <c r="K9" s="44">
        <v>13</v>
      </c>
    </row>
    <row r="10" spans="1:11" x14ac:dyDescent="0.35">
      <c r="A10" s="107">
        <v>43621</v>
      </c>
      <c r="B10" s="77">
        <v>3</v>
      </c>
      <c r="C10" s="81">
        <f t="shared" si="0"/>
        <v>23</v>
      </c>
      <c r="D10" s="82">
        <f t="shared" si="1"/>
        <v>39</v>
      </c>
      <c r="E10" s="52">
        <v>13</v>
      </c>
      <c r="F10" s="41">
        <v>13</v>
      </c>
      <c r="G10" s="86">
        <v>13</v>
      </c>
      <c r="H10" s="102">
        <f t="shared" si="2"/>
        <v>16</v>
      </c>
      <c r="I10" s="52">
        <v>7</v>
      </c>
      <c r="J10" s="41">
        <v>8</v>
      </c>
      <c r="K10" s="44">
        <v>1</v>
      </c>
    </row>
    <row r="11" spans="1:11" x14ac:dyDescent="0.35">
      <c r="A11" s="107">
        <v>43628</v>
      </c>
      <c r="B11" s="77">
        <v>1</v>
      </c>
      <c r="C11" s="81">
        <f t="shared" si="0"/>
        <v>-4</v>
      </c>
      <c r="D11" s="82">
        <f t="shared" si="1"/>
        <v>30</v>
      </c>
      <c r="E11" s="52">
        <v>7</v>
      </c>
      <c r="F11" s="41">
        <v>13</v>
      </c>
      <c r="G11" s="86">
        <v>10</v>
      </c>
      <c r="H11" s="102">
        <f t="shared" si="2"/>
        <v>34</v>
      </c>
      <c r="I11" s="52">
        <v>13</v>
      </c>
      <c r="J11" s="41">
        <v>8</v>
      </c>
      <c r="K11" s="44">
        <v>13</v>
      </c>
    </row>
    <row r="12" spans="1:11" x14ac:dyDescent="0.35">
      <c r="A12" s="107">
        <v>43635</v>
      </c>
      <c r="B12" s="77">
        <v>1</v>
      </c>
      <c r="C12" s="81">
        <f t="shared" si="0"/>
        <v>-7</v>
      </c>
      <c r="D12" s="82">
        <f t="shared" si="1"/>
        <v>29</v>
      </c>
      <c r="E12" s="52">
        <v>8</v>
      </c>
      <c r="F12" s="41">
        <v>13</v>
      </c>
      <c r="G12" s="86">
        <v>8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43642</v>
      </c>
      <c r="B13" s="77">
        <v>2</v>
      </c>
      <c r="C13" s="81">
        <f t="shared" si="0"/>
        <v>-1</v>
      </c>
      <c r="D13" s="82">
        <f t="shared" si="1"/>
        <v>29</v>
      </c>
      <c r="E13" s="52">
        <v>13</v>
      </c>
      <c r="F13" s="41">
        <v>13</v>
      </c>
      <c r="G13" s="86">
        <v>3</v>
      </c>
      <c r="H13" s="102">
        <f t="shared" si="2"/>
        <v>30</v>
      </c>
      <c r="I13" s="52">
        <v>9</v>
      </c>
      <c r="J13" s="41">
        <v>8</v>
      </c>
      <c r="K13" s="44">
        <v>13</v>
      </c>
    </row>
    <row r="14" spans="1:11" x14ac:dyDescent="0.35">
      <c r="A14" s="107">
        <v>43642</v>
      </c>
      <c r="B14" s="77">
        <v>0</v>
      </c>
      <c r="C14" s="81">
        <f t="shared" si="0"/>
        <v>-11</v>
      </c>
      <c r="D14" s="82">
        <f t="shared" si="1"/>
        <v>2</v>
      </c>
      <c r="E14" s="52">
        <v>2</v>
      </c>
      <c r="F14" s="41"/>
      <c r="G14" s="86"/>
      <c r="H14" s="102">
        <f t="shared" si="2"/>
        <v>13</v>
      </c>
      <c r="I14" s="52">
        <v>13</v>
      </c>
      <c r="J14" s="41"/>
      <c r="K14" s="44"/>
    </row>
    <row r="15" spans="1:11" x14ac:dyDescent="0.35">
      <c r="A15" s="107">
        <v>43649</v>
      </c>
      <c r="B15" s="77">
        <v>1</v>
      </c>
      <c r="C15" s="81">
        <f t="shared" si="0"/>
        <v>9</v>
      </c>
      <c r="D15" s="82">
        <f t="shared" si="1"/>
        <v>35</v>
      </c>
      <c r="E15" s="52">
        <v>13</v>
      </c>
      <c r="F15" s="41">
        <v>11</v>
      </c>
      <c r="G15" s="86">
        <v>11</v>
      </c>
      <c r="H15" s="102">
        <f t="shared" si="2"/>
        <v>26</v>
      </c>
      <c r="I15" s="52">
        <v>4</v>
      </c>
      <c r="J15" s="41">
        <v>11</v>
      </c>
      <c r="K15" s="44">
        <v>11</v>
      </c>
    </row>
    <row r="16" spans="1:11" x14ac:dyDescent="0.35">
      <c r="A16" s="107">
        <v>43656</v>
      </c>
      <c r="B16" s="77">
        <v>1</v>
      </c>
      <c r="C16" s="81">
        <f t="shared" si="0"/>
        <v>-3</v>
      </c>
      <c r="D16" s="82">
        <f t="shared" si="1"/>
        <v>33</v>
      </c>
      <c r="E16" s="52">
        <v>9</v>
      </c>
      <c r="F16" s="41">
        <v>11</v>
      </c>
      <c r="G16" s="86">
        <v>13</v>
      </c>
      <c r="H16" s="102">
        <f t="shared" si="2"/>
        <v>36</v>
      </c>
      <c r="I16" s="52">
        <v>13</v>
      </c>
      <c r="J16" s="41">
        <v>13</v>
      </c>
      <c r="K16" s="44">
        <v>10</v>
      </c>
    </row>
    <row r="17" spans="1:11" x14ac:dyDescent="0.35">
      <c r="A17" s="107">
        <v>43663</v>
      </c>
      <c r="B17" s="77">
        <v>1</v>
      </c>
      <c r="C17" s="81">
        <f t="shared" si="0"/>
        <v>5</v>
      </c>
      <c r="D17" s="82">
        <f t="shared" si="1"/>
        <v>31</v>
      </c>
      <c r="E17" s="52">
        <v>10</v>
      </c>
      <c r="F17" s="41">
        <v>8</v>
      </c>
      <c r="G17" s="86">
        <v>13</v>
      </c>
      <c r="H17" s="102">
        <f t="shared" si="2"/>
        <v>26</v>
      </c>
      <c r="I17" s="52">
        <v>13</v>
      </c>
      <c r="J17" s="41">
        <v>13</v>
      </c>
      <c r="K17" s="44">
        <v>0</v>
      </c>
    </row>
    <row r="18" spans="1:11" x14ac:dyDescent="0.35">
      <c r="A18" s="107">
        <v>43670</v>
      </c>
      <c r="B18" s="77">
        <v>1</v>
      </c>
      <c r="C18" s="81">
        <f t="shared" si="0"/>
        <v>-17</v>
      </c>
      <c r="D18" s="82">
        <f t="shared" si="1"/>
        <v>16</v>
      </c>
      <c r="E18" s="52">
        <v>1</v>
      </c>
      <c r="F18" s="41">
        <v>2</v>
      </c>
      <c r="G18" s="86">
        <v>13</v>
      </c>
      <c r="H18" s="102">
        <f t="shared" si="2"/>
        <v>33</v>
      </c>
      <c r="I18" s="52">
        <v>13</v>
      </c>
      <c r="J18" s="41">
        <v>13</v>
      </c>
      <c r="K18" s="44">
        <v>7</v>
      </c>
    </row>
    <row r="19" spans="1:11" x14ac:dyDescent="0.35">
      <c r="A19" s="107">
        <v>43677</v>
      </c>
      <c r="B19" s="77">
        <v>0</v>
      </c>
      <c r="C19" s="81">
        <f t="shared" si="0"/>
        <v>-21</v>
      </c>
      <c r="D19" s="82">
        <f t="shared" si="1"/>
        <v>18</v>
      </c>
      <c r="E19" s="52">
        <v>11</v>
      </c>
      <c r="F19" s="41">
        <v>5</v>
      </c>
      <c r="G19" s="86">
        <v>2</v>
      </c>
      <c r="H19" s="102">
        <f t="shared" si="2"/>
        <v>39</v>
      </c>
      <c r="I19" s="52">
        <v>13</v>
      </c>
      <c r="J19" s="41">
        <v>13</v>
      </c>
      <c r="K19" s="44">
        <v>13</v>
      </c>
    </row>
    <row r="20" spans="1:11" x14ac:dyDescent="0.35">
      <c r="A20" s="107">
        <v>43684</v>
      </c>
      <c r="B20" s="77">
        <v>2</v>
      </c>
      <c r="C20" s="81">
        <f t="shared" si="0"/>
        <v>12</v>
      </c>
      <c r="D20" s="82">
        <f t="shared" si="1"/>
        <v>26</v>
      </c>
      <c r="E20" s="52">
        <v>13</v>
      </c>
      <c r="F20" s="41">
        <v>13</v>
      </c>
      <c r="G20" s="86"/>
      <c r="H20" s="102">
        <f t="shared" si="2"/>
        <v>14</v>
      </c>
      <c r="I20" s="52">
        <v>5</v>
      </c>
      <c r="J20" s="41">
        <v>9</v>
      </c>
      <c r="K20" s="44"/>
    </row>
    <row r="21" spans="1:11" x14ac:dyDescent="0.35">
      <c r="A21" s="107">
        <v>43691</v>
      </c>
      <c r="B21" s="77">
        <v>1</v>
      </c>
      <c r="C21" s="81">
        <f t="shared" si="0"/>
        <v>-3</v>
      </c>
      <c r="D21" s="82">
        <f t="shared" si="1"/>
        <v>29</v>
      </c>
      <c r="E21" s="52">
        <v>8</v>
      </c>
      <c r="F21" s="41">
        <v>13</v>
      </c>
      <c r="G21" s="86">
        <v>8</v>
      </c>
      <c r="H21" s="102">
        <f t="shared" si="2"/>
        <v>32</v>
      </c>
      <c r="I21" s="52">
        <v>13</v>
      </c>
      <c r="J21" s="41">
        <v>6</v>
      </c>
      <c r="K21" s="44">
        <v>13</v>
      </c>
    </row>
    <row r="22" spans="1:11" x14ac:dyDescent="0.35">
      <c r="A22" s="107">
        <v>43698</v>
      </c>
      <c r="B22" s="77">
        <v>2</v>
      </c>
      <c r="C22" s="81">
        <f t="shared" si="0"/>
        <v>-5</v>
      </c>
      <c r="D22" s="82">
        <f t="shared" si="1"/>
        <v>30</v>
      </c>
      <c r="E22" s="52">
        <v>4</v>
      </c>
      <c r="F22" s="41">
        <v>13</v>
      </c>
      <c r="G22" s="86">
        <v>13</v>
      </c>
      <c r="H22" s="102">
        <f t="shared" si="2"/>
        <v>35</v>
      </c>
      <c r="I22" s="52">
        <v>13</v>
      </c>
      <c r="J22" s="41">
        <v>11</v>
      </c>
      <c r="K22" s="44">
        <v>11</v>
      </c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28</v>
      </c>
      <c r="C36" s="16">
        <f t="shared" si="0"/>
        <v>-12</v>
      </c>
      <c r="D36" s="23">
        <f>SUM(D3:D35)</f>
        <v>559</v>
      </c>
      <c r="E36" s="96"/>
      <c r="F36" s="17"/>
      <c r="G36" s="20"/>
      <c r="H36" s="104">
        <f>SUM(H3:H35)</f>
        <v>571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opLeftCell="A19" workbookViewId="0">
      <selection activeCell="K22" sqref="K2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>
        <v>2</v>
      </c>
      <c r="C9" s="81">
        <f t="shared" si="0"/>
        <v>15</v>
      </c>
      <c r="D9" s="82">
        <f t="shared" si="1"/>
        <v>37</v>
      </c>
      <c r="E9" s="40">
        <v>13</v>
      </c>
      <c r="F9" s="41">
        <v>11</v>
      </c>
      <c r="G9" s="86">
        <v>13</v>
      </c>
      <c r="H9" s="102">
        <f t="shared" si="2"/>
        <v>22</v>
      </c>
      <c r="I9" s="40">
        <v>6</v>
      </c>
      <c r="J9" s="41">
        <v>13</v>
      </c>
      <c r="K9" s="44">
        <v>3</v>
      </c>
    </row>
    <row r="10" spans="1:11" x14ac:dyDescent="0.35">
      <c r="A10" s="46">
        <v>43614</v>
      </c>
      <c r="B10" s="77">
        <v>2</v>
      </c>
      <c r="C10" s="81">
        <f t="shared" si="0"/>
        <v>-6</v>
      </c>
      <c r="D10" s="82">
        <f t="shared" si="1"/>
        <v>28</v>
      </c>
      <c r="E10" s="40">
        <v>13</v>
      </c>
      <c r="F10" s="41">
        <v>13</v>
      </c>
      <c r="G10" s="86">
        <v>2</v>
      </c>
      <c r="H10" s="102">
        <f t="shared" si="2"/>
        <v>34</v>
      </c>
      <c r="I10" s="40">
        <v>9</v>
      </c>
      <c r="J10" s="41">
        <v>12</v>
      </c>
      <c r="K10" s="44">
        <v>13</v>
      </c>
    </row>
    <row r="11" spans="1:11" x14ac:dyDescent="0.35">
      <c r="A11" s="46">
        <v>43621</v>
      </c>
      <c r="B11" s="77">
        <v>3</v>
      </c>
      <c r="C11" s="81">
        <f t="shared" si="0"/>
        <v>23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16</v>
      </c>
      <c r="I11" s="40">
        <v>7</v>
      </c>
      <c r="J11" s="41">
        <v>8</v>
      </c>
      <c r="K11" s="44">
        <v>1</v>
      </c>
    </row>
    <row r="12" spans="1:11" x14ac:dyDescent="0.35">
      <c r="A12" s="46">
        <v>43628</v>
      </c>
      <c r="B12" s="77">
        <v>0</v>
      </c>
      <c r="C12" s="81">
        <f t="shared" si="0"/>
        <v>-14</v>
      </c>
      <c r="D12" s="82">
        <f t="shared" si="1"/>
        <v>25</v>
      </c>
      <c r="E12" s="40">
        <v>7</v>
      </c>
      <c r="F12" s="41">
        <v>8</v>
      </c>
      <c r="G12" s="86">
        <v>10</v>
      </c>
      <c r="H12" s="102">
        <f t="shared" si="2"/>
        <v>39</v>
      </c>
      <c r="I12" s="40">
        <v>13</v>
      </c>
      <c r="J12" s="41">
        <v>13</v>
      </c>
      <c r="K12" s="44">
        <v>13</v>
      </c>
    </row>
    <row r="13" spans="1:11" x14ac:dyDescent="0.35">
      <c r="A13" s="46" t="s">
        <v>25</v>
      </c>
      <c r="B13" s="77">
        <v>1</v>
      </c>
      <c r="C13" s="81">
        <f t="shared" si="0"/>
        <v>-1</v>
      </c>
      <c r="D13" s="82">
        <f t="shared" si="1"/>
        <v>33</v>
      </c>
      <c r="E13" s="40">
        <v>10</v>
      </c>
      <c r="F13" s="41">
        <v>10</v>
      </c>
      <c r="G13" s="86">
        <v>13</v>
      </c>
      <c r="H13" s="102">
        <f t="shared" si="2"/>
        <v>34</v>
      </c>
      <c r="I13" s="40">
        <v>13</v>
      </c>
      <c r="J13" s="41">
        <v>13</v>
      </c>
      <c r="K13" s="44">
        <v>8</v>
      </c>
    </row>
    <row r="14" spans="1:11" x14ac:dyDescent="0.35">
      <c r="A14" s="46">
        <v>43642</v>
      </c>
      <c r="B14" s="77">
        <v>1</v>
      </c>
      <c r="C14" s="81">
        <f t="shared" si="0"/>
        <v>1</v>
      </c>
      <c r="D14" s="82">
        <f t="shared" si="1"/>
        <v>30</v>
      </c>
      <c r="E14" s="40">
        <v>9</v>
      </c>
      <c r="F14" s="41">
        <v>8</v>
      </c>
      <c r="G14" s="86">
        <v>13</v>
      </c>
      <c r="H14" s="102">
        <f t="shared" si="2"/>
        <v>29</v>
      </c>
      <c r="I14" s="40">
        <v>13</v>
      </c>
      <c r="J14" s="41">
        <v>13</v>
      </c>
      <c r="K14" s="44">
        <v>3</v>
      </c>
    </row>
    <row r="15" spans="1:11" x14ac:dyDescent="0.35">
      <c r="A15" s="46">
        <v>43642</v>
      </c>
      <c r="B15" s="77">
        <v>1</v>
      </c>
      <c r="C15" s="81">
        <f t="shared" si="0"/>
        <v>11</v>
      </c>
      <c r="D15" s="82">
        <f t="shared" si="1"/>
        <v>13</v>
      </c>
      <c r="E15" s="40">
        <v>13</v>
      </c>
      <c r="F15" s="41"/>
      <c r="G15" s="86"/>
      <c r="H15" s="102">
        <f t="shared" si="2"/>
        <v>2</v>
      </c>
      <c r="I15" s="40">
        <v>2</v>
      </c>
      <c r="J15" s="41"/>
      <c r="K15" s="44"/>
    </row>
    <row r="16" spans="1:11" x14ac:dyDescent="0.35">
      <c r="A16" s="46">
        <v>43649</v>
      </c>
      <c r="B16" s="77">
        <v>1</v>
      </c>
      <c r="C16" s="81">
        <f t="shared" si="0"/>
        <v>-10</v>
      </c>
      <c r="D16" s="82">
        <f t="shared" si="1"/>
        <v>27</v>
      </c>
      <c r="E16" s="40">
        <v>4</v>
      </c>
      <c r="F16" s="41">
        <v>10</v>
      </c>
      <c r="G16" s="86">
        <v>13</v>
      </c>
      <c r="H16" s="102">
        <f t="shared" si="2"/>
        <v>37</v>
      </c>
      <c r="I16" s="40">
        <v>13</v>
      </c>
      <c r="J16" s="41">
        <v>13</v>
      </c>
      <c r="K16" s="44">
        <v>11</v>
      </c>
    </row>
    <row r="17" spans="1:11" x14ac:dyDescent="0.35">
      <c r="A17" s="46">
        <v>43656</v>
      </c>
      <c r="B17" s="77">
        <v>2</v>
      </c>
      <c r="C17" s="81">
        <f t="shared" si="0"/>
        <v>8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29</v>
      </c>
      <c r="I17" s="40">
        <v>5</v>
      </c>
      <c r="J17" s="41">
        <v>11</v>
      </c>
      <c r="K17" s="44">
        <v>13</v>
      </c>
    </row>
    <row r="18" spans="1:11" x14ac:dyDescent="0.35">
      <c r="A18" s="46">
        <v>43663</v>
      </c>
      <c r="B18" s="77">
        <v>2</v>
      </c>
      <c r="C18" s="81">
        <f t="shared" si="0"/>
        <v>6</v>
      </c>
      <c r="D18" s="82">
        <f t="shared" si="1"/>
        <v>34</v>
      </c>
      <c r="E18" s="40">
        <v>13</v>
      </c>
      <c r="F18" s="41">
        <v>8</v>
      </c>
      <c r="G18" s="86">
        <v>13</v>
      </c>
      <c r="H18" s="102">
        <f t="shared" si="2"/>
        <v>28</v>
      </c>
      <c r="I18" s="40">
        <v>4</v>
      </c>
      <c r="J18" s="41">
        <v>13</v>
      </c>
      <c r="K18" s="44">
        <v>11</v>
      </c>
    </row>
    <row r="19" spans="1:11" x14ac:dyDescent="0.35">
      <c r="A19" s="46">
        <v>43670</v>
      </c>
      <c r="B19" s="77">
        <v>2</v>
      </c>
      <c r="C19" s="81">
        <f t="shared" si="0"/>
        <v>17</v>
      </c>
      <c r="D19" s="82">
        <f t="shared" si="1"/>
        <v>33</v>
      </c>
      <c r="E19" s="40">
        <v>13</v>
      </c>
      <c r="F19" s="41">
        <v>13</v>
      </c>
      <c r="G19" s="86">
        <v>7</v>
      </c>
      <c r="H19" s="102">
        <f t="shared" si="2"/>
        <v>16</v>
      </c>
      <c r="I19" s="40">
        <v>1</v>
      </c>
      <c r="J19" s="41">
        <v>2</v>
      </c>
      <c r="K19" s="44">
        <v>13</v>
      </c>
    </row>
    <row r="20" spans="1:11" x14ac:dyDescent="0.35">
      <c r="A20" s="46">
        <v>43677</v>
      </c>
      <c r="B20" s="77">
        <v>2</v>
      </c>
      <c r="C20" s="81">
        <f t="shared" si="0"/>
        <v>17</v>
      </c>
      <c r="D20" s="82">
        <f t="shared" si="1"/>
        <v>37</v>
      </c>
      <c r="E20" s="40">
        <v>11</v>
      </c>
      <c r="F20" s="41">
        <v>13</v>
      </c>
      <c r="G20" s="86">
        <v>13</v>
      </c>
      <c r="H20" s="102">
        <f t="shared" si="2"/>
        <v>20</v>
      </c>
      <c r="I20" s="40">
        <v>13</v>
      </c>
      <c r="J20" s="41">
        <v>5</v>
      </c>
      <c r="K20" s="44">
        <v>2</v>
      </c>
    </row>
    <row r="21" spans="1:11" x14ac:dyDescent="0.35">
      <c r="A21" s="46">
        <v>43691</v>
      </c>
      <c r="B21" s="77">
        <v>3</v>
      </c>
      <c r="C21" s="81">
        <f t="shared" si="0"/>
        <v>18</v>
      </c>
      <c r="D21" s="82">
        <f t="shared" si="1"/>
        <v>39</v>
      </c>
      <c r="E21" s="40">
        <v>13</v>
      </c>
      <c r="F21" s="41">
        <v>13</v>
      </c>
      <c r="G21" s="86">
        <v>13</v>
      </c>
      <c r="H21" s="102">
        <f t="shared" si="2"/>
        <v>21</v>
      </c>
      <c r="I21" s="40">
        <v>8</v>
      </c>
      <c r="J21" s="41">
        <v>8</v>
      </c>
      <c r="K21" s="44">
        <v>5</v>
      </c>
    </row>
    <row r="22" spans="1:11" x14ac:dyDescent="0.35">
      <c r="A22" s="46">
        <v>43698</v>
      </c>
      <c r="B22" s="77">
        <v>2</v>
      </c>
      <c r="C22" s="81">
        <f t="shared" si="0"/>
        <v>13</v>
      </c>
      <c r="D22" s="82">
        <f t="shared" si="1"/>
        <v>37</v>
      </c>
      <c r="E22" s="40">
        <v>13</v>
      </c>
      <c r="F22" s="41">
        <v>13</v>
      </c>
      <c r="G22" s="86">
        <v>11</v>
      </c>
      <c r="H22" s="102">
        <f t="shared" si="2"/>
        <v>24</v>
      </c>
      <c r="I22" s="40">
        <v>8</v>
      </c>
      <c r="J22" s="41">
        <v>3</v>
      </c>
      <c r="K22" s="44">
        <v>13</v>
      </c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31</v>
      </c>
      <c r="C38" s="108">
        <f t="shared" si="0"/>
        <v>60</v>
      </c>
      <c r="D38" s="109">
        <f>SUM(D3:D37)</f>
        <v>611</v>
      </c>
      <c r="E38" s="16"/>
      <c r="F38" s="17"/>
      <c r="G38" s="20"/>
      <c r="H38" s="112">
        <f>SUM(H3:H37)</f>
        <v>551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4" workbookViewId="0">
      <selection activeCell="K21" sqref="K21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54296875" style="60" customWidth="1"/>
    <col min="8" max="8" width="9.6328125" style="5" bestFit="1" customWidth="1"/>
    <col min="9" max="11" width="7.5429687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>
        <v>0</v>
      </c>
      <c r="C8" s="81">
        <f t="shared" si="0"/>
        <v>-19</v>
      </c>
      <c r="D8" s="82">
        <f t="shared" si="1"/>
        <v>20</v>
      </c>
      <c r="E8" s="40">
        <v>6</v>
      </c>
      <c r="F8" s="41">
        <v>11</v>
      </c>
      <c r="G8" s="86">
        <v>3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43614</v>
      </c>
      <c r="B9" s="77">
        <v>3</v>
      </c>
      <c r="C9" s="81">
        <f t="shared" si="0"/>
        <v>14</v>
      </c>
      <c r="D9" s="82">
        <f t="shared" si="1"/>
        <v>39</v>
      </c>
      <c r="E9" s="40">
        <v>13</v>
      </c>
      <c r="F9" s="41">
        <v>13</v>
      </c>
      <c r="G9" s="86">
        <v>13</v>
      </c>
      <c r="H9" s="102">
        <f t="shared" si="2"/>
        <v>25</v>
      </c>
      <c r="I9" s="40">
        <v>11</v>
      </c>
      <c r="J9" s="41">
        <v>12</v>
      </c>
      <c r="K9" s="44">
        <v>2</v>
      </c>
    </row>
    <row r="10" spans="1:11" x14ac:dyDescent="0.35">
      <c r="A10" s="46">
        <v>43621</v>
      </c>
      <c r="B10" s="77">
        <v>2</v>
      </c>
      <c r="C10" s="81">
        <f t="shared" si="0"/>
        <v>11</v>
      </c>
      <c r="D10" s="82">
        <f t="shared" si="1"/>
        <v>33</v>
      </c>
      <c r="E10" s="40">
        <v>7</v>
      </c>
      <c r="F10" s="41">
        <v>13</v>
      </c>
      <c r="G10" s="86">
        <v>13</v>
      </c>
      <c r="H10" s="102">
        <f t="shared" si="2"/>
        <v>22</v>
      </c>
      <c r="I10" s="40">
        <v>13</v>
      </c>
      <c r="J10" s="41">
        <v>8</v>
      </c>
      <c r="K10" s="44">
        <v>1</v>
      </c>
    </row>
    <row r="11" spans="1:11" x14ac:dyDescent="0.35">
      <c r="A11" s="46">
        <v>43628</v>
      </c>
      <c r="B11" s="77">
        <v>3</v>
      </c>
      <c r="C11" s="81">
        <f t="shared" si="0"/>
        <v>14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25</v>
      </c>
      <c r="I11" s="40">
        <v>7</v>
      </c>
      <c r="J11" s="41">
        <v>8</v>
      </c>
      <c r="K11" s="44">
        <v>10</v>
      </c>
    </row>
    <row r="12" spans="1:11" x14ac:dyDescent="0.35">
      <c r="A12" s="46">
        <v>43635</v>
      </c>
      <c r="B12" s="77">
        <v>2</v>
      </c>
      <c r="C12" s="81">
        <f t="shared" si="0"/>
        <v>6</v>
      </c>
      <c r="D12" s="82">
        <f t="shared" si="1"/>
        <v>36</v>
      </c>
      <c r="E12" s="40">
        <v>10</v>
      </c>
      <c r="F12" s="41">
        <v>13</v>
      </c>
      <c r="G12" s="86">
        <v>13</v>
      </c>
      <c r="H12" s="102">
        <f t="shared" si="2"/>
        <v>30</v>
      </c>
      <c r="I12" s="40">
        <v>13</v>
      </c>
      <c r="J12" s="41">
        <v>9</v>
      </c>
      <c r="K12" s="44">
        <v>8</v>
      </c>
    </row>
    <row r="13" spans="1:11" x14ac:dyDescent="0.35">
      <c r="A13" s="46">
        <v>43642</v>
      </c>
      <c r="B13" s="77">
        <v>2</v>
      </c>
      <c r="C13" s="81">
        <f t="shared" si="0"/>
        <v>-1</v>
      </c>
      <c r="D13" s="82">
        <f t="shared" si="1"/>
        <v>29</v>
      </c>
      <c r="E13" s="40">
        <v>13</v>
      </c>
      <c r="F13" s="41">
        <v>13</v>
      </c>
      <c r="G13" s="86">
        <v>3</v>
      </c>
      <c r="H13" s="102">
        <f t="shared" si="2"/>
        <v>30</v>
      </c>
      <c r="I13" s="40">
        <v>9</v>
      </c>
      <c r="J13" s="41">
        <v>8</v>
      </c>
      <c r="K13" s="44">
        <v>13</v>
      </c>
    </row>
    <row r="14" spans="1:11" x14ac:dyDescent="0.35">
      <c r="A14" s="46">
        <v>43642</v>
      </c>
      <c r="B14" s="77">
        <v>1</v>
      </c>
      <c r="C14" s="81">
        <f t="shared" si="0"/>
        <v>11</v>
      </c>
      <c r="D14" s="82">
        <f t="shared" si="1"/>
        <v>13</v>
      </c>
      <c r="E14" s="40">
        <v>13</v>
      </c>
      <c r="F14" s="41"/>
      <c r="G14" s="86"/>
      <c r="H14" s="102">
        <f t="shared" si="2"/>
        <v>2</v>
      </c>
      <c r="I14" s="40">
        <v>2</v>
      </c>
      <c r="J14" s="41"/>
      <c r="K14" s="44"/>
    </row>
    <row r="15" spans="1:11" x14ac:dyDescent="0.35">
      <c r="A15" s="46">
        <v>43649</v>
      </c>
      <c r="B15" s="77">
        <v>1</v>
      </c>
      <c r="C15" s="81">
        <f t="shared" si="0"/>
        <v>6</v>
      </c>
      <c r="D15" s="82">
        <f t="shared" si="1"/>
        <v>35</v>
      </c>
      <c r="E15" s="40">
        <v>13</v>
      </c>
      <c r="F15" s="41">
        <v>11</v>
      </c>
      <c r="G15" s="86">
        <v>11</v>
      </c>
      <c r="H15" s="102">
        <f t="shared" si="2"/>
        <v>29</v>
      </c>
      <c r="I15" s="40">
        <v>3</v>
      </c>
      <c r="J15" s="41">
        <v>13</v>
      </c>
      <c r="K15" s="44">
        <v>13</v>
      </c>
    </row>
    <row r="16" spans="1:11" x14ac:dyDescent="0.35">
      <c r="A16" s="46">
        <v>43656</v>
      </c>
      <c r="B16" s="77">
        <v>2</v>
      </c>
      <c r="C16" s="81">
        <f t="shared" si="0"/>
        <v>1</v>
      </c>
      <c r="D16" s="82">
        <f t="shared" si="1"/>
        <v>34</v>
      </c>
      <c r="E16" s="40">
        <v>13</v>
      </c>
      <c r="F16" s="41">
        <v>8</v>
      </c>
      <c r="G16" s="86">
        <v>13</v>
      </c>
      <c r="H16" s="102">
        <f t="shared" si="2"/>
        <v>33</v>
      </c>
      <c r="I16" s="40">
        <v>9</v>
      </c>
      <c r="J16" s="41">
        <v>13</v>
      </c>
      <c r="K16" s="44">
        <v>11</v>
      </c>
    </row>
    <row r="17" spans="1:11" x14ac:dyDescent="0.35">
      <c r="A17" s="46">
        <v>43663</v>
      </c>
      <c r="B17" s="77">
        <v>2</v>
      </c>
      <c r="C17" s="81">
        <f t="shared" si="0"/>
        <v>12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25</v>
      </c>
      <c r="I17" s="40">
        <v>4</v>
      </c>
      <c r="J17" s="41">
        <v>8</v>
      </c>
      <c r="K17" s="44">
        <v>13</v>
      </c>
    </row>
    <row r="18" spans="1:11" x14ac:dyDescent="0.35">
      <c r="A18" s="46">
        <v>43670</v>
      </c>
      <c r="B18" s="77">
        <v>2</v>
      </c>
      <c r="C18" s="81">
        <f t="shared" si="0"/>
        <v>1</v>
      </c>
      <c r="D18" s="82">
        <f t="shared" si="1"/>
        <v>27</v>
      </c>
      <c r="E18" s="40">
        <v>1</v>
      </c>
      <c r="F18" s="41">
        <v>13</v>
      </c>
      <c r="G18" s="86">
        <v>13</v>
      </c>
      <c r="H18" s="102">
        <f t="shared" si="2"/>
        <v>26</v>
      </c>
      <c r="I18" s="40">
        <v>13</v>
      </c>
      <c r="J18" s="41">
        <v>3</v>
      </c>
      <c r="K18" s="44">
        <v>10</v>
      </c>
    </row>
    <row r="19" spans="1:11" x14ac:dyDescent="0.35">
      <c r="A19" s="46">
        <v>43677</v>
      </c>
      <c r="B19" s="77">
        <v>2</v>
      </c>
      <c r="C19" s="81">
        <f t="shared" si="0"/>
        <v>5</v>
      </c>
      <c r="D19" s="82">
        <f t="shared" si="1"/>
        <v>31</v>
      </c>
      <c r="E19" s="40">
        <v>13</v>
      </c>
      <c r="F19" s="41">
        <v>5</v>
      </c>
      <c r="G19" s="86">
        <v>13</v>
      </c>
      <c r="H19" s="102">
        <f t="shared" si="2"/>
        <v>26</v>
      </c>
      <c r="I19" s="40">
        <v>11</v>
      </c>
      <c r="J19" s="41">
        <v>13</v>
      </c>
      <c r="K19" s="44">
        <v>2</v>
      </c>
    </row>
    <row r="20" spans="1:11" x14ac:dyDescent="0.35">
      <c r="A20" s="46">
        <v>43691</v>
      </c>
      <c r="B20" s="77">
        <v>1</v>
      </c>
      <c r="C20" s="81">
        <f t="shared" si="0"/>
        <v>-5</v>
      </c>
      <c r="D20" s="82">
        <f t="shared" si="1"/>
        <v>29</v>
      </c>
      <c r="E20" s="40">
        <v>8</v>
      </c>
      <c r="F20" s="41">
        <v>13</v>
      </c>
      <c r="G20" s="86">
        <v>8</v>
      </c>
      <c r="H20" s="102">
        <f t="shared" si="2"/>
        <v>34</v>
      </c>
      <c r="I20" s="40">
        <v>13</v>
      </c>
      <c r="J20" s="41">
        <v>8</v>
      </c>
      <c r="K20" s="44">
        <v>13</v>
      </c>
    </row>
    <row r="21" spans="1:11" x14ac:dyDescent="0.35">
      <c r="A21" s="46">
        <v>43698</v>
      </c>
      <c r="B21" s="77">
        <v>1</v>
      </c>
      <c r="C21" s="81">
        <f t="shared" si="0"/>
        <v>-11</v>
      </c>
      <c r="D21" s="82">
        <f t="shared" si="1"/>
        <v>23</v>
      </c>
      <c r="E21" s="40">
        <v>13</v>
      </c>
      <c r="F21" s="41">
        <v>3</v>
      </c>
      <c r="G21" s="86">
        <v>7</v>
      </c>
      <c r="H21" s="102">
        <f t="shared" si="2"/>
        <v>34</v>
      </c>
      <c r="I21" s="40">
        <v>8</v>
      </c>
      <c r="J21" s="41">
        <v>13</v>
      </c>
      <c r="K21" s="44">
        <v>13</v>
      </c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29</v>
      </c>
      <c r="C38" s="108">
        <f>SUM(C3:C37)</f>
        <v>34</v>
      </c>
      <c r="D38" s="109">
        <f>SUM(D3:D37)</f>
        <v>565</v>
      </c>
      <c r="E38" s="62"/>
      <c r="F38" s="63"/>
      <c r="G38" s="118"/>
      <c r="H38" s="112">
        <f>SUM(H3:H37)</f>
        <v>531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7"/>
  <sheetViews>
    <sheetView topLeftCell="A2" workbookViewId="0">
      <selection activeCell="K19" sqref="K19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>
        <v>0</v>
      </c>
      <c r="C8" s="81">
        <f t="shared" si="0"/>
        <v>-19</v>
      </c>
      <c r="D8" s="82">
        <f t="shared" si="1"/>
        <v>20</v>
      </c>
      <c r="E8" s="52">
        <v>6</v>
      </c>
      <c r="F8" s="41">
        <v>11</v>
      </c>
      <c r="G8" s="86">
        <v>3</v>
      </c>
      <c r="H8" s="102">
        <f t="shared" si="2"/>
        <v>39</v>
      </c>
      <c r="I8" s="52">
        <v>13</v>
      </c>
      <c r="J8" s="41">
        <v>13</v>
      </c>
      <c r="K8" s="44">
        <v>13</v>
      </c>
    </row>
    <row r="9" spans="1:11" x14ac:dyDescent="0.35">
      <c r="A9" s="107">
        <v>43614</v>
      </c>
      <c r="B9" s="77">
        <v>1</v>
      </c>
      <c r="C9" s="81">
        <f t="shared" si="0"/>
        <v>8</v>
      </c>
      <c r="D9" s="82">
        <f t="shared" si="1"/>
        <v>36</v>
      </c>
      <c r="E9" s="52">
        <v>11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107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107">
        <v>43635</v>
      </c>
      <c r="B11" s="77">
        <v>2</v>
      </c>
      <c r="C11" s="81">
        <f t="shared" si="0"/>
        <v>3</v>
      </c>
      <c r="D11" s="82">
        <f t="shared" si="1"/>
        <v>34</v>
      </c>
      <c r="E11" s="52">
        <v>13</v>
      </c>
      <c r="F11" s="41">
        <v>13</v>
      </c>
      <c r="G11" s="86">
        <v>8</v>
      </c>
      <c r="H11" s="102">
        <f t="shared" si="2"/>
        <v>31</v>
      </c>
      <c r="I11" s="52">
        <v>8</v>
      </c>
      <c r="J11" s="41">
        <v>10</v>
      </c>
      <c r="K11" s="44">
        <v>13</v>
      </c>
    </row>
    <row r="12" spans="1:11" x14ac:dyDescent="0.35">
      <c r="A12" s="107">
        <v>43649</v>
      </c>
      <c r="B12" s="77">
        <v>1</v>
      </c>
      <c r="C12" s="81">
        <f t="shared" si="0"/>
        <v>-17</v>
      </c>
      <c r="D12" s="82">
        <f t="shared" si="1"/>
        <v>19</v>
      </c>
      <c r="E12" s="52">
        <v>3</v>
      </c>
      <c r="F12" s="41">
        <v>13</v>
      </c>
      <c r="G12" s="86">
        <v>3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43656</v>
      </c>
      <c r="B13" s="77">
        <v>2</v>
      </c>
      <c r="C13" s="81">
        <f t="shared" si="0"/>
        <v>-1</v>
      </c>
      <c r="D13" s="82">
        <f t="shared" si="1"/>
        <v>31</v>
      </c>
      <c r="E13" s="52">
        <v>5</v>
      </c>
      <c r="F13" s="41">
        <v>13</v>
      </c>
      <c r="G13" s="86">
        <v>13</v>
      </c>
      <c r="H13" s="102">
        <f t="shared" si="2"/>
        <v>32</v>
      </c>
      <c r="I13" s="52">
        <v>13</v>
      </c>
      <c r="J13" s="41">
        <v>8</v>
      </c>
      <c r="K13" s="44">
        <v>11</v>
      </c>
    </row>
    <row r="14" spans="1:11" x14ac:dyDescent="0.35">
      <c r="A14" s="107">
        <v>43663</v>
      </c>
      <c r="B14" s="77">
        <v>2</v>
      </c>
      <c r="C14" s="81">
        <f t="shared" si="0"/>
        <v>-3</v>
      </c>
      <c r="D14" s="82">
        <f t="shared" si="1"/>
        <v>30</v>
      </c>
      <c r="E14" s="52">
        <v>4</v>
      </c>
      <c r="F14" s="41">
        <v>13</v>
      </c>
      <c r="G14" s="86">
        <v>13</v>
      </c>
      <c r="H14" s="102">
        <f t="shared" si="2"/>
        <v>33</v>
      </c>
      <c r="I14" s="52">
        <v>13</v>
      </c>
      <c r="J14" s="41">
        <v>9</v>
      </c>
      <c r="K14" s="44">
        <v>11</v>
      </c>
    </row>
    <row r="15" spans="1:11" x14ac:dyDescent="0.35">
      <c r="A15" s="107">
        <v>43670</v>
      </c>
      <c r="B15" s="77">
        <v>1</v>
      </c>
      <c r="C15" s="81">
        <f t="shared" si="0"/>
        <v>-2</v>
      </c>
      <c r="D15" s="82">
        <f t="shared" si="1"/>
        <v>25</v>
      </c>
      <c r="E15" s="52">
        <v>13</v>
      </c>
      <c r="F15" s="41">
        <v>2</v>
      </c>
      <c r="G15" s="86">
        <v>10</v>
      </c>
      <c r="H15" s="102">
        <f t="shared" si="2"/>
        <v>27</v>
      </c>
      <c r="I15" s="52">
        <v>1</v>
      </c>
      <c r="J15" s="41">
        <v>13</v>
      </c>
      <c r="K15" s="44">
        <v>13</v>
      </c>
    </row>
    <row r="16" spans="1:11" x14ac:dyDescent="0.35">
      <c r="A16" s="107">
        <v>43677</v>
      </c>
      <c r="B16" s="77">
        <v>1</v>
      </c>
      <c r="C16" s="81">
        <f t="shared" si="0"/>
        <v>1</v>
      </c>
      <c r="D16" s="82">
        <f t="shared" si="1"/>
        <v>29</v>
      </c>
      <c r="E16" s="52">
        <v>11</v>
      </c>
      <c r="F16" s="41">
        <v>5</v>
      </c>
      <c r="G16" s="86">
        <v>13</v>
      </c>
      <c r="H16" s="102">
        <f t="shared" si="2"/>
        <v>28</v>
      </c>
      <c r="I16" s="52">
        <v>13</v>
      </c>
      <c r="J16" s="41">
        <v>13</v>
      </c>
      <c r="K16" s="44">
        <v>2</v>
      </c>
    </row>
    <row r="17" spans="1:11" x14ac:dyDescent="0.35">
      <c r="A17" s="107">
        <v>43684</v>
      </c>
      <c r="B17" s="77">
        <v>1</v>
      </c>
      <c r="C17" s="81">
        <f t="shared" si="0"/>
        <v>4</v>
      </c>
      <c r="D17" s="82">
        <f t="shared" si="1"/>
        <v>22</v>
      </c>
      <c r="E17" s="52">
        <v>13</v>
      </c>
      <c r="F17" s="41">
        <v>9</v>
      </c>
      <c r="G17" s="86"/>
      <c r="H17" s="102">
        <f t="shared" si="2"/>
        <v>18</v>
      </c>
      <c r="I17" s="52">
        <v>5</v>
      </c>
      <c r="J17" s="41">
        <v>13</v>
      </c>
      <c r="K17" s="44"/>
    </row>
    <row r="18" spans="1:11" x14ac:dyDescent="0.35">
      <c r="A18" s="107">
        <v>43691</v>
      </c>
      <c r="B18" s="77">
        <v>1</v>
      </c>
      <c r="C18" s="81">
        <f t="shared" si="0"/>
        <v>-13</v>
      </c>
      <c r="D18" s="82">
        <f t="shared" si="1"/>
        <v>21</v>
      </c>
      <c r="E18" s="52">
        <v>2</v>
      </c>
      <c r="F18" s="41">
        <v>6</v>
      </c>
      <c r="G18" s="86">
        <v>13</v>
      </c>
      <c r="H18" s="102">
        <f t="shared" si="2"/>
        <v>34</v>
      </c>
      <c r="I18" s="52">
        <v>13</v>
      </c>
      <c r="J18" s="41">
        <v>13</v>
      </c>
      <c r="K18" s="44">
        <v>8</v>
      </c>
    </row>
    <row r="19" spans="1:11" x14ac:dyDescent="0.35">
      <c r="A19" s="107">
        <v>43698</v>
      </c>
      <c r="B19" s="77">
        <v>1</v>
      </c>
      <c r="C19" s="81">
        <f t="shared" si="0"/>
        <v>3</v>
      </c>
      <c r="D19" s="82">
        <f t="shared" si="1"/>
        <v>32</v>
      </c>
      <c r="E19" s="52">
        <v>8</v>
      </c>
      <c r="F19" s="41">
        <v>13</v>
      </c>
      <c r="G19" s="86">
        <v>11</v>
      </c>
      <c r="H19" s="102">
        <f t="shared" si="2"/>
        <v>29</v>
      </c>
      <c r="I19" s="52">
        <v>13</v>
      </c>
      <c r="J19" s="41">
        <v>3</v>
      </c>
      <c r="K19" s="44">
        <v>13</v>
      </c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21</v>
      </c>
      <c r="C37" s="108">
        <f t="shared" si="0"/>
        <v>-46</v>
      </c>
      <c r="D37" s="109">
        <f t="shared" ref="D37:K37" si="7">SUM(D3:D36)</f>
        <v>463</v>
      </c>
      <c r="E37" s="96">
        <f t="shared" si="7"/>
        <v>147</v>
      </c>
      <c r="F37" s="16">
        <f t="shared" si="7"/>
        <v>176</v>
      </c>
      <c r="G37" s="113">
        <f t="shared" si="7"/>
        <v>140</v>
      </c>
      <c r="H37" s="112">
        <f t="shared" si="7"/>
        <v>509</v>
      </c>
      <c r="I37" s="96">
        <f t="shared" si="7"/>
        <v>180</v>
      </c>
      <c r="J37" s="16">
        <f t="shared" si="7"/>
        <v>169</v>
      </c>
      <c r="K37" s="104">
        <f t="shared" si="7"/>
        <v>160</v>
      </c>
    </row>
  </sheetData>
  <sheetProtection password="CF0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topLeftCell="A19" workbookViewId="0">
      <selection activeCell="B20" sqref="B20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>
        <v>2</v>
      </c>
      <c r="C8" s="81">
        <f t="shared" si="0"/>
        <v>5</v>
      </c>
      <c r="D8" s="82">
        <f t="shared" si="1"/>
        <v>32</v>
      </c>
      <c r="E8" s="52">
        <v>6</v>
      </c>
      <c r="F8" s="41">
        <v>13</v>
      </c>
      <c r="G8" s="86">
        <v>13</v>
      </c>
      <c r="H8" s="102">
        <f t="shared" si="2"/>
        <v>27</v>
      </c>
      <c r="I8" s="52">
        <v>13</v>
      </c>
      <c r="J8" s="41">
        <v>11</v>
      </c>
      <c r="K8" s="44">
        <v>3</v>
      </c>
    </row>
    <row r="9" spans="1:11" x14ac:dyDescent="0.35">
      <c r="A9" s="46">
        <v>43614</v>
      </c>
      <c r="B9" s="77">
        <v>1</v>
      </c>
      <c r="C9" s="81">
        <f t="shared" si="0"/>
        <v>6</v>
      </c>
      <c r="D9" s="82">
        <f t="shared" si="1"/>
        <v>34</v>
      </c>
      <c r="E9" s="52">
        <v>9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46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46">
        <v>43628</v>
      </c>
      <c r="B11" s="77">
        <v>1</v>
      </c>
      <c r="C11" s="81">
        <f t="shared" si="0"/>
        <v>-8</v>
      </c>
      <c r="D11" s="82">
        <f t="shared" si="1"/>
        <v>28</v>
      </c>
      <c r="E11" s="52">
        <v>7</v>
      </c>
      <c r="F11" s="41">
        <v>8</v>
      </c>
      <c r="G11" s="86">
        <v>13</v>
      </c>
      <c r="H11" s="102">
        <f t="shared" si="2"/>
        <v>36</v>
      </c>
      <c r="I11" s="52">
        <v>13</v>
      </c>
      <c r="J11" s="41">
        <v>13</v>
      </c>
      <c r="K11" s="44">
        <v>10</v>
      </c>
    </row>
    <row r="12" spans="1:11" x14ac:dyDescent="0.35">
      <c r="A12" s="46">
        <v>43635</v>
      </c>
      <c r="B12" s="77">
        <v>1</v>
      </c>
      <c r="C12" s="81">
        <f t="shared" si="0"/>
        <v>-5</v>
      </c>
      <c r="D12" s="82">
        <f t="shared" si="1"/>
        <v>31</v>
      </c>
      <c r="E12" s="52">
        <v>13</v>
      </c>
      <c r="F12" s="41">
        <v>9</v>
      </c>
      <c r="G12" s="86">
        <v>9</v>
      </c>
      <c r="H12" s="102">
        <f t="shared" si="2"/>
        <v>36</v>
      </c>
      <c r="I12" s="52">
        <v>10</v>
      </c>
      <c r="J12" s="41">
        <v>13</v>
      </c>
      <c r="K12" s="44">
        <v>13</v>
      </c>
    </row>
    <row r="13" spans="1:11" x14ac:dyDescent="0.35">
      <c r="A13" s="46">
        <v>43649</v>
      </c>
      <c r="B13" s="77">
        <v>1</v>
      </c>
      <c r="C13" s="81">
        <f t="shared" si="0"/>
        <v>-17</v>
      </c>
      <c r="D13" s="82">
        <f t="shared" si="1"/>
        <v>20</v>
      </c>
      <c r="E13" s="52">
        <v>4</v>
      </c>
      <c r="F13" s="41">
        <v>13</v>
      </c>
      <c r="G13" s="86">
        <v>3</v>
      </c>
      <c r="H13" s="102">
        <f t="shared" si="2"/>
        <v>37</v>
      </c>
      <c r="I13" s="52">
        <v>13</v>
      </c>
      <c r="J13" s="41">
        <v>11</v>
      </c>
      <c r="K13" s="44">
        <v>13</v>
      </c>
    </row>
    <row r="14" spans="1:11" x14ac:dyDescent="0.35">
      <c r="A14" s="46">
        <v>43656</v>
      </c>
      <c r="B14" s="77">
        <v>1</v>
      </c>
      <c r="C14" s="81">
        <f t="shared" si="0"/>
        <v>-10</v>
      </c>
      <c r="D14" s="82">
        <f t="shared" si="1"/>
        <v>26</v>
      </c>
      <c r="E14" s="52">
        <v>5</v>
      </c>
      <c r="F14" s="41">
        <v>8</v>
      </c>
      <c r="G14" s="86">
        <v>13</v>
      </c>
      <c r="H14" s="102">
        <f t="shared" si="2"/>
        <v>36</v>
      </c>
      <c r="I14" s="52">
        <v>13</v>
      </c>
      <c r="J14" s="41">
        <v>13</v>
      </c>
      <c r="K14" s="44">
        <v>10</v>
      </c>
    </row>
    <row r="15" spans="1:11" x14ac:dyDescent="0.35">
      <c r="A15" s="46">
        <v>43663</v>
      </c>
      <c r="B15" s="77">
        <v>0</v>
      </c>
      <c r="C15" s="81">
        <f t="shared" si="0"/>
        <v>-26</v>
      </c>
      <c r="D15" s="82">
        <f t="shared" si="1"/>
        <v>13</v>
      </c>
      <c r="E15" s="52">
        <v>4</v>
      </c>
      <c r="F15" s="41">
        <v>9</v>
      </c>
      <c r="G15" s="86">
        <v>0</v>
      </c>
      <c r="H15" s="102">
        <f t="shared" si="2"/>
        <v>39</v>
      </c>
      <c r="I15" s="52">
        <v>13</v>
      </c>
      <c r="J15" s="41">
        <v>13</v>
      </c>
      <c r="K15" s="44">
        <v>13</v>
      </c>
    </row>
    <row r="16" spans="1:11" x14ac:dyDescent="0.35">
      <c r="A16" s="46">
        <v>43670</v>
      </c>
      <c r="B16" s="77">
        <v>1</v>
      </c>
      <c r="C16" s="81">
        <f t="shared" si="0"/>
        <v>0</v>
      </c>
      <c r="D16" s="82">
        <f t="shared" si="1"/>
        <v>29</v>
      </c>
      <c r="E16" s="52">
        <v>9</v>
      </c>
      <c r="F16" s="41">
        <v>13</v>
      </c>
      <c r="G16" s="86">
        <v>7</v>
      </c>
      <c r="H16" s="102">
        <f t="shared" si="2"/>
        <v>29</v>
      </c>
      <c r="I16" s="52">
        <v>13</v>
      </c>
      <c r="J16" s="41">
        <v>3</v>
      </c>
      <c r="K16" s="44">
        <v>13</v>
      </c>
    </row>
    <row r="17" spans="1:11" x14ac:dyDescent="0.35">
      <c r="A17" s="46">
        <v>43677</v>
      </c>
      <c r="B17" s="77">
        <v>2</v>
      </c>
      <c r="C17" s="81">
        <f t="shared" si="0"/>
        <v>-1</v>
      </c>
      <c r="D17" s="82">
        <f t="shared" si="1"/>
        <v>28</v>
      </c>
      <c r="E17" s="52">
        <v>13</v>
      </c>
      <c r="F17" s="41">
        <v>13</v>
      </c>
      <c r="G17" s="86">
        <v>2</v>
      </c>
      <c r="H17" s="102">
        <f t="shared" si="2"/>
        <v>29</v>
      </c>
      <c r="I17" s="52">
        <v>11</v>
      </c>
      <c r="J17" s="41">
        <v>5</v>
      </c>
      <c r="K17" s="44">
        <v>13</v>
      </c>
    </row>
    <row r="18" spans="1:11" x14ac:dyDescent="0.35">
      <c r="A18" s="46">
        <v>43684</v>
      </c>
      <c r="B18" s="77">
        <v>0</v>
      </c>
      <c r="C18" s="81">
        <f t="shared" si="0"/>
        <v>-12</v>
      </c>
      <c r="D18" s="82">
        <f t="shared" si="1"/>
        <v>14</v>
      </c>
      <c r="E18" s="52">
        <v>5</v>
      </c>
      <c r="F18" s="41">
        <v>9</v>
      </c>
      <c r="G18" s="86"/>
      <c r="H18" s="102">
        <f t="shared" si="2"/>
        <v>26</v>
      </c>
      <c r="I18" s="52">
        <v>13</v>
      </c>
      <c r="J18" s="41">
        <v>13</v>
      </c>
      <c r="K18" s="44"/>
    </row>
    <row r="19" spans="1:11" x14ac:dyDescent="0.35">
      <c r="A19" s="46">
        <v>43691</v>
      </c>
      <c r="B19" s="77">
        <v>1</v>
      </c>
      <c r="C19" s="81">
        <f t="shared" si="0"/>
        <v>-11</v>
      </c>
      <c r="D19" s="82">
        <f t="shared" si="1"/>
        <v>23</v>
      </c>
      <c r="E19" s="52">
        <v>2</v>
      </c>
      <c r="F19" s="41">
        <v>8</v>
      </c>
      <c r="G19" s="86">
        <v>13</v>
      </c>
      <c r="H19" s="102">
        <f t="shared" si="2"/>
        <v>34</v>
      </c>
      <c r="I19" s="52">
        <v>13</v>
      </c>
      <c r="J19" s="41">
        <v>13</v>
      </c>
      <c r="K19" s="44">
        <v>8</v>
      </c>
    </row>
    <row r="20" spans="1:11" x14ac:dyDescent="0.35">
      <c r="A20" s="46">
        <v>43698</v>
      </c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22</v>
      </c>
      <c r="C36" s="108">
        <f t="shared" si="0"/>
        <v>-48</v>
      </c>
      <c r="D36" s="109">
        <f>SUM(D3:D35)</f>
        <v>465</v>
      </c>
      <c r="E36" s="96"/>
      <c r="F36" s="17"/>
      <c r="G36" s="20"/>
      <c r="H36" s="112">
        <f>SUM(H3:H35)</f>
        <v>513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A11" sqref="A11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43614</v>
      </c>
      <c r="B6" s="77">
        <v>1</v>
      </c>
      <c r="C6" s="81">
        <f t="shared" si="0"/>
        <v>8</v>
      </c>
      <c r="D6" s="82">
        <f t="shared" si="1"/>
        <v>36</v>
      </c>
      <c r="E6" s="52">
        <v>11</v>
      </c>
      <c r="F6" s="41">
        <v>12</v>
      </c>
      <c r="G6" s="44">
        <v>13</v>
      </c>
      <c r="H6" s="74">
        <f t="shared" si="2"/>
        <v>28</v>
      </c>
      <c r="I6" s="40">
        <v>13</v>
      </c>
      <c r="J6" s="41">
        <v>13</v>
      </c>
      <c r="K6" s="44">
        <v>2</v>
      </c>
    </row>
    <row r="7" spans="1:11" ht="15.75" customHeight="1" x14ac:dyDescent="0.35">
      <c r="A7" s="46">
        <v>43621</v>
      </c>
      <c r="B7" s="77">
        <v>1</v>
      </c>
      <c r="C7" s="81">
        <f t="shared" si="0"/>
        <v>-11</v>
      </c>
      <c r="D7" s="82">
        <f t="shared" si="1"/>
        <v>22</v>
      </c>
      <c r="E7" s="52">
        <v>13</v>
      </c>
      <c r="F7" s="41">
        <v>8</v>
      </c>
      <c r="G7" s="44">
        <v>1</v>
      </c>
      <c r="H7" s="74">
        <f t="shared" si="2"/>
        <v>33</v>
      </c>
      <c r="I7" s="40">
        <v>7</v>
      </c>
      <c r="J7" s="41">
        <v>13</v>
      </c>
      <c r="K7" s="44">
        <v>13</v>
      </c>
    </row>
    <row r="8" spans="1:11" ht="15.75" customHeight="1" x14ac:dyDescent="0.35">
      <c r="A8" s="46">
        <v>43642</v>
      </c>
      <c r="B8" s="77">
        <v>0</v>
      </c>
      <c r="C8" s="81">
        <f t="shared" si="0"/>
        <v>-19</v>
      </c>
      <c r="D8" s="82">
        <f t="shared" si="1"/>
        <v>20</v>
      </c>
      <c r="E8" s="52">
        <v>9</v>
      </c>
      <c r="F8" s="41">
        <v>8</v>
      </c>
      <c r="G8" s="44">
        <v>3</v>
      </c>
      <c r="H8" s="74">
        <f t="shared" si="2"/>
        <v>39</v>
      </c>
      <c r="I8" s="40">
        <v>13</v>
      </c>
      <c r="J8" s="41">
        <v>13</v>
      </c>
      <c r="K8" s="44">
        <v>13</v>
      </c>
    </row>
    <row r="9" spans="1:11" ht="15.75" customHeight="1" x14ac:dyDescent="0.35">
      <c r="A9" s="46">
        <v>43642</v>
      </c>
      <c r="B9" s="77">
        <v>0</v>
      </c>
      <c r="C9" s="81">
        <f t="shared" si="0"/>
        <v>-11</v>
      </c>
      <c r="D9" s="82">
        <f t="shared" si="1"/>
        <v>2</v>
      </c>
      <c r="E9" s="52">
        <v>2</v>
      </c>
      <c r="F9" s="41"/>
      <c r="G9" s="44"/>
      <c r="H9" s="74">
        <f t="shared" si="2"/>
        <v>13</v>
      </c>
      <c r="I9" s="40">
        <v>13</v>
      </c>
      <c r="J9" s="41"/>
      <c r="K9" s="44"/>
    </row>
    <row r="10" spans="1:11" ht="15.75" customHeight="1" x14ac:dyDescent="0.35">
      <c r="A10" s="46">
        <v>43656</v>
      </c>
      <c r="B10" s="77">
        <v>0</v>
      </c>
      <c r="C10" s="81">
        <f t="shared" si="0"/>
        <v>-9</v>
      </c>
      <c r="D10" s="82">
        <f t="shared" si="1"/>
        <v>30</v>
      </c>
      <c r="E10" s="52">
        <v>9</v>
      </c>
      <c r="F10" s="41">
        <v>11</v>
      </c>
      <c r="G10" s="44">
        <v>10</v>
      </c>
      <c r="H10" s="74">
        <f t="shared" si="2"/>
        <v>39</v>
      </c>
      <c r="I10" s="40">
        <v>13</v>
      </c>
      <c r="J10" s="41">
        <v>13</v>
      </c>
      <c r="K10" s="44">
        <v>13</v>
      </c>
    </row>
    <row r="11" spans="1:11" ht="15.75" customHeight="1" x14ac:dyDescent="0.35">
      <c r="A11" s="46">
        <v>43663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7</v>
      </c>
      <c r="C36" s="16">
        <f t="shared" si="0"/>
        <v>-46</v>
      </c>
      <c r="D36" s="23">
        <f>SUM(D3:D35)</f>
        <v>200</v>
      </c>
      <c r="E36" s="96"/>
      <c r="F36" s="17"/>
      <c r="G36" s="23"/>
      <c r="H36" s="24">
        <f>SUM(H3:H35)</f>
        <v>246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Leif</vt:lpstr>
      <vt:lpstr>Flemming</vt:lpstr>
      <vt:lpstr>Sussi</vt:lpstr>
      <vt:lpstr>Ulla</vt:lpstr>
      <vt:lpstr>Lars</vt:lpstr>
      <vt:lpstr>Vipse</vt:lpstr>
      <vt:lpstr>Margit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2019-08-21T18:58:37Z</cp:lastPrinted>
  <dcterms:created xsi:type="dcterms:W3CDTF">2012-04-16T07:05:57Z</dcterms:created>
  <dcterms:modified xsi:type="dcterms:W3CDTF">2019-08-21T21:46:09Z</dcterms:modified>
</cp:coreProperties>
</file>