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esktop\"/>
    </mc:Choice>
  </mc:AlternateContent>
  <xr:revisionPtr revIDLastSave="0" documentId="8_{7F9ECC74-85C5-4B5E-B234-6A04FEB635F9}" xr6:coauthVersionLast="36" xr6:coauthVersionMax="36" xr10:uidLastSave="{00000000-0000-0000-0000-000000000000}"/>
  <bookViews>
    <workbookView xWindow="0" yWindow="0" windowWidth="19200" windowHeight="6930" tabRatio="746" xr2:uid="{00000000-000D-0000-FFFF-FFFF00000000}"/>
  </bookViews>
  <sheets>
    <sheet name="Resultat, off." sheetId="20" r:id="rId1"/>
    <sheet name="Claus" sheetId="22" r:id="rId2"/>
    <sheet name="Ole B" sheetId="7" r:id="rId3"/>
    <sheet name="Margit" sheetId="23" r:id="rId4"/>
    <sheet name="Leif" sheetId="13" r:id="rId5"/>
    <sheet name="Flemming" sheetId="17" r:id="rId6"/>
    <sheet name="Sussi" sheetId="19" r:id="rId7"/>
    <sheet name="Ulla" sheetId="18" r:id="rId8"/>
    <sheet name="Lars" sheetId="10" r:id="rId9"/>
    <sheet name="Vipse" sheetId="9" r:id="rId10"/>
    <sheet name="Jytte" sheetId="8" r:id="rId11"/>
    <sheet name="Grethe" sheetId="15" r:id="rId12"/>
    <sheet name="Peter" sheetId="16" r:id="rId13"/>
    <sheet name="Lillian" sheetId="21" r:id="rId14"/>
    <sheet name="Susanne" sheetId="24" r:id="rId15"/>
    <sheet name="Susan" sheetId="11" r:id="rId16"/>
    <sheet name="Kurt" sheetId="12" r:id="rId17"/>
    <sheet name="Ark2" sheetId="25" r:id="rId18"/>
    <sheet name="Ark3" sheetId="26" r:id="rId19"/>
  </sheets>
  <definedNames>
    <definedName name="_xlnm._FilterDatabase" localSheetId="0" hidden="1">'Resultat, off.'!$A$10:$G$10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24" l="1"/>
  <c r="H5" i="24"/>
  <c r="H6" i="24"/>
  <c r="H7" i="24"/>
  <c r="H8" i="24"/>
  <c r="H9" i="24"/>
  <c r="H10" i="24"/>
  <c r="H11" i="24"/>
  <c r="H12" i="24"/>
  <c r="H13" i="24"/>
  <c r="H14" i="24"/>
  <c r="D5" i="24"/>
  <c r="D6" i="24"/>
  <c r="D7" i="24"/>
  <c r="D8" i="24"/>
  <c r="C8" i="24" s="1"/>
  <c r="D9" i="24"/>
  <c r="D10" i="24"/>
  <c r="D11" i="24"/>
  <c r="D12" i="24"/>
  <c r="C12" i="24" s="1"/>
  <c r="D13" i="24"/>
  <c r="D14" i="24"/>
  <c r="C14" i="24" s="1"/>
  <c r="C5" i="24"/>
  <c r="C6" i="24"/>
  <c r="C7" i="24"/>
  <c r="C9" i="24"/>
  <c r="C10" i="24"/>
  <c r="C11" i="24"/>
  <c r="C13" i="24"/>
  <c r="H11" i="21"/>
  <c r="H12" i="21"/>
  <c r="H13" i="21"/>
  <c r="D11" i="21"/>
  <c r="D12" i="21"/>
  <c r="C12" i="21" s="1"/>
  <c r="D13" i="21"/>
  <c r="H5" i="23"/>
  <c r="H6" i="23"/>
  <c r="C6" i="23" s="1"/>
  <c r="H7" i="23"/>
  <c r="H8" i="23"/>
  <c r="H9" i="23"/>
  <c r="D5" i="23"/>
  <c r="D6" i="23"/>
  <c r="D7" i="23"/>
  <c r="D8" i="23"/>
  <c r="D9" i="23"/>
  <c r="H5" i="15"/>
  <c r="H6" i="15"/>
  <c r="H7" i="15"/>
  <c r="H8" i="15"/>
  <c r="D5" i="15"/>
  <c r="D6" i="15"/>
  <c r="D7" i="15"/>
  <c r="D8" i="15"/>
  <c r="C5" i="15"/>
  <c r="C6" i="15"/>
  <c r="C7" i="15"/>
  <c r="C8" i="15"/>
  <c r="H5" i="13"/>
  <c r="H6" i="13"/>
  <c r="H7" i="13"/>
  <c r="H8" i="13"/>
  <c r="H9" i="13"/>
  <c r="H10" i="13"/>
  <c r="H11" i="13"/>
  <c r="H12" i="13"/>
  <c r="H13" i="13"/>
  <c r="H14" i="13"/>
  <c r="H15" i="13"/>
  <c r="D5" i="13"/>
  <c r="D6" i="13"/>
  <c r="D7" i="13"/>
  <c r="D8" i="13"/>
  <c r="D9" i="13"/>
  <c r="C9" i="13" s="1"/>
  <c r="D10" i="13"/>
  <c r="D11" i="13"/>
  <c r="D12" i="13"/>
  <c r="D13" i="13"/>
  <c r="C13" i="13" s="1"/>
  <c r="D14" i="13"/>
  <c r="D15" i="13"/>
  <c r="C14" i="13"/>
  <c r="H11" i="22"/>
  <c r="H12" i="22"/>
  <c r="H13" i="22"/>
  <c r="H14" i="22"/>
  <c r="H15" i="22"/>
  <c r="D11" i="22"/>
  <c r="D12" i="22"/>
  <c r="C12" i="22" s="1"/>
  <c r="D13" i="22"/>
  <c r="D14" i="22"/>
  <c r="C14" i="22" s="1"/>
  <c r="H5" i="12"/>
  <c r="H6" i="12"/>
  <c r="H7" i="12"/>
  <c r="H8" i="12"/>
  <c r="H9" i="12"/>
  <c r="H10" i="12"/>
  <c r="H11" i="12"/>
  <c r="H12" i="12"/>
  <c r="H13" i="12"/>
  <c r="H14" i="12"/>
  <c r="D5" i="12"/>
  <c r="D6" i="12"/>
  <c r="D7" i="12"/>
  <c r="C7" i="12" s="1"/>
  <c r="D8" i="12"/>
  <c r="D9" i="12"/>
  <c r="D10" i="12"/>
  <c r="D11" i="12"/>
  <c r="C11" i="12" s="1"/>
  <c r="D12" i="12"/>
  <c r="D13" i="12"/>
  <c r="D14" i="12"/>
  <c r="C5" i="12"/>
  <c r="C6" i="12"/>
  <c r="C8" i="12"/>
  <c r="C9" i="12"/>
  <c r="C10" i="12"/>
  <c r="C12" i="12"/>
  <c r="C13" i="12"/>
  <c r="C14" i="12"/>
  <c r="H24" i="8"/>
  <c r="H25" i="8"/>
  <c r="H26" i="8"/>
  <c r="C26" i="8" s="1"/>
  <c r="D24" i="8"/>
  <c r="D25" i="8"/>
  <c r="C25" i="8" s="1"/>
  <c r="D26" i="8"/>
  <c r="D27" i="8"/>
  <c r="H5" i="11"/>
  <c r="H6" i="11"/>
  <c r="H7" i="11"/>
  <c r="H8" i="11"/>
  <c r="H9" i="11"/>
  <c r="H10" i="11"/>
  <c r="H11" i="11"/>
  <c r="H12" i="11"/>
  <c r="H13" i="11"/>
  <c r="H14" i="11"/>
  <c r="H15" i="11"/>
  <c r="H16" i="11"/>
  <c r="D5" i="11"/>
  <c r="D6" i="11"/>
  <c r="C6" i="11" s="1"/>
  <c r="D7" i="11"/>
  <c r="D8" i="11"/>
  <c r="D9" i="11"/>
  <c r="D10" i="11"/>
  <c r="C10" i="11" s="1"/>
  <c r="D11" i="11"/>
  <c r="D12" i="11"/>
  <c r="D13" i="11"/>
  <c r="D14" i="11"/>
  <c r="C14" i="11" s="1"/>
  <c r="C5" i="11"/>
  <c r="C8" i="11"/>
  <c r="C11" i="11"/>
  <c r="C12" i="11"/>
  <c r="C13" i="11"/>
  <c r="D5" i="9"/>
  <c r="D6" i="9"/>
  <c r="D7" i="9"/>
  <c r="C7" i="9" s="1"/>
  <c r="D8" i="9"/>
  <c r="D9" i="9"/>
  <c r="D10" i="9"/>
  <c r="D11" i="9"/>
  <c r="C11" i="9" s="1"/>
  <c r="D12" i="9"/>
  <c r="D13" i="9"/>
  <c r="D14" i="9"/>
  <c r="H5" i="9"/>
  <c r="H6" i="9"/>
  <c r="C6" i="9" s="1"/>
  <c r="H7" i="9"/>
  <c r="H8" i="9"/>
  <c r="C8" i="9" s="1"/>
  <c r="H9" i="9"/>
  <c r="C9" i="9" s="1"/>
  <c r="H10" i="9"/>
  <c r="C10" i="9" s="1"/>
  <c r="H11" i="9"/>
  <c r="H12" i="9"/>
  <c r="C12" i="9" s="1"/>
  <c r="H13" i="9"/>
  <c r="C13" i="9" s="1"/>
  <c r="H14" i="9"/>
  <c r="C14" i="9" s="1"/>
  <c r="H15" i="9"/>
  <c r="D16" i="24"/>
  <c r="D17" i="24"/>
  <c r="D18" i="24"/>
  <c r="C9" i="11" l="1"/>
  <c r="C13" i="22"/>
  <c r="C8" i="13"/>
  <c r="C24" i="8"/>
  <c r="C7" i="11"/>
  <c r="C11" i="22"/>
  <c r="C5" i="9"/>
  <c r="C6" i="13"/>
  <c r="C7" i="13"/>
  <c r="C12" i="13"/>
  <c r="C11" i="13"/>
  <c r="C10" i="13"/>
  <c r="C8" i="23"/>
  <c r="C5" i="13"/>
  <c r="C11" i="21"/>
  <c r="C13" i="21"/>
  <c r="C7" i="23"/>
  <c r="C9" i="23"/>
  <c r="C5" i="23"/>
  <c r="H30" i="17"/>
  <c r="H31" i="17"/>
  <c r="H32" i="17"/>
  <c r="H33" i="17"/>
  <c r="H34" i="17"/>
  <c r="H35" i="17"/>
  <c r="H36" i="17"/>
  <c r="H37" i="17"/>
  <c r="D30" i="17"/>
  <c r="D31" i="17"/>
  <c r="C31" i="17" s="1"/>
  <c r="D32" i="17"/>
  <c r="C32" i="17" s="1"/>
  <c r="C33" i="17"/>
  <c r="D33" i="17"/>
  <c r="D34" i="17"/>
  <c r="C34" i="17" s="1"/>
  <c r="C35" i="17"/>
  <c r="D35" i="17"/>
  <c r="D36" i="17"/>
  <c r="C36" i="17" s="1"/>
  <c r="C37" i="17"/>
  <c r="D37" i="17"/>
  <c r="H30" i="19"/>
  <c r="H31" i="19"/>
  <c r="H32" i="19"/>
  <c r="H33" i="19"/>
  <c r="H34" i="19"/>
  <c r="H35" i="19"/>
  <c r="H36" i="19"/>
  <c r="H37" i="19"/>
  <c r="D30" i="19"/>
  <c r="D31" i="19"/>
  <c r="C31" i="19" s="1"/>
  <c r="D32" i="19"/>
  <c r="C32" i="19" s="1"/>
  <c r="D33" i="19"/>
  <c r="C33" i="19" s="1"/>
  <c r="D34" i="19"/>
  <c r="C34" i="19" s="1"/>
  <c r="D35" i="19"/>
  <c r="C35" i="19" s="1"/>
  <c r="D36" i="19"/>
  <c r="C36" i="19" s="1"/>
  <c r="D37" i="19"/>
  <c r="C37" i="19" s="1"/>
  <c r="H28" i="10"/>
  <c r="H29" i="10"/>
  <c r="H30" i="10"/>
  <c r="H31" i="10"/>
  <c r="H32" i="10"/>
  <c r="H33" i="10"/>
  <c r="H34" i="10"/>
  <c r="H35" i="10"/>
  <c r="D28" i="10"/>
  <c r="D29" i="10"/>
  <c r="C29" i="10" s="1"/>
  <c r="D30" i="10"/>
  <c r="C30" i="10" s="1"/>
  <c r="D31" i="10"/>
  <c r="C31" i="10" s="1"/>
  <c r="D32" i="10"/>
  <c r="C32" i="10" s="1"/>
  <c r="D33" i="10"/>
  <c r="C33" i="10" s="1"/>
  <c r="D34" i="10"/>
  <c r="C34" i="10" s="1"/>
  <c r="D35" i="10"/>
  <c r="C35" i="10" s="1"/>
  <c r="H29" i="18"/>
  <c r="H30" i="18"/>
  <c r="H31" i="18"/>
  <c r="H32" i="18"/>
  <c r="H33" i="18"/>
  <c r="H34" i="18"/>
  <c r="H35" i="18"/>
  <c r="H36" i="18"/>
  <c r="D29" i="18"/>
  <c r="D30" i="18"/>
  <c r="D31" i="18"/>
  <c r="C31" i="18" s="1"/>
  <c r="D32" i="18"/>
  <c r="C32" i="18" s="1"/>
  <c r="D33" i="18"/>
  <c r="C33" i="18" s="1"/>
  <c r="D34" i="18"/>
  <c r="C34" i="18" s="1"/>
  <c r="D35" i="18"/>
  <c r="C35" i="18" s="1"/>
  <c r="D36" i="18"/>
  <c r="C36" i="18" s="1"/>
  <c r="H28" i="21"/>
  <c r="H29" i="21"/>
  <c r="H30" i="21"/>
  <c r="H31" i="21"/>
  <c r="H32" i="21"/>
  <c r="H33" i="21"/>
  <c r="H34" i="21"/>
  <c r="D28" i="21"/>
  <c r="D29" i="21"/>
  <c r="D30" i="21"/>
  <c r="D31" i="21"/>
  <c r="D32" i="21"/>
  <c r="D33" i="21"/>
  <c r="D34" i="21"/>
  <c r="D35" i="21"/>
  <c r="H30" i="23"/>
  <c r="H31" i="23"/>
  <c r="H32" i="23"/>
  <c r="H33" i="23"/>
  <c r="H34" i="23"/>
  <c r="H35" i="23"/>
  <c r="D30" i="23"/>
  <c r="D31" i="23"/>
  <c r="C31" i="23" s="1"/>
  <c r="D32" i="23"/>
  <c r="C32" i="23" s="1"/>
  <c r="D33" i="23"/>
  <c r="C33" i="23" s="1"/>
  <c r="D34" i="23"/>
  <c r="C35" i="23"/>
  <c r="D35" i="23"/>
  <c r="H29" i="16"/>
  <c r="H30" i="16"/>
  <c r="H31" i="16"/>
  <c r="C31" i="16" s="1"/>
  <c r="H32" i="16"/>
  <c r="H33" i="16"/>
  <c r="H34" i="16"/>
  <c r="D29" i="16"/>
  <c r="D30" i="16"/>
  <c r="D31" i="16"/>
  <c r="D32" i="16"/>
  <c r="C33" i="16"/>
  <c r="D33" i="16"/>
  <c r="D34" i="16"/>
  <c r="C34" i="16" s="1"/>
  <c r="H27" i="8"/>
  <c r="C27" i="8" s="1"/>
  <c r="H28" i="8"/>
  <c r="H29" i="8"/>
  <c r="H30" i="8"/>
  <c r="H31" i="8"/>
  <c r="H32" i="8"/>
  <c r="H33" i="8"/>
  <c r="H34" i="8"/>
  <c r="D28" i="8"/>
  <c r="D29" i="8"/>
  <c r="D30" i="8"/>
  <c r="D31" i="8"/>
  <c r="C32" i="8"/>
  <c r="D32" i="8"/>
  <c r="D33" i="8"/>
  <c r="C33" i="8" s="1"/>
  <c r="C34" i="8"/>
  <c r="D34" i="8"/>
  <c r="H27" i="7"/>
  <c r="H28" i="7"/>
  <c r="H29" i="7"/>
  <c r="H30" i="7"/>
  <c r="H31" i="7"/>
  <c r="H32" i="7"/>
  <c r="H33" i="7"/>
  <c r="H34" i="7"/>
  <c r="D27" i="7"/>
  <c r="D28" i="7"/>
  <c r="C28" i="7" s="1"/>
  <c r="D29" i="7"/>
  <c r="C29" i="7" s="1"/>
  <c r="D30" i="7"/>
  <c r="C30" i="7" s="1"/>
  <c r="D31" i="7"/>
  <c r="C31" i="7" s="1"/>
  <c r="D32" i="7"/>
  <c r="C32" i="7" s="1"/>
  <c r="D33" i="7"/>
  <c r="C33" i="7" s="1"/>
  <c r="D34" i="7"/>
  <c r="C34" i="7" s="1"/>
  <c r="C31" i="8" l="1"/>
  <c r="C33" i="21"/>
  <c r="C30" i="8"/>
  <c r="C34" i="23"/>
  <c r="C29" i="8"/>
  <c r="C32" i="16"/>
  <c r="C31" i="21"/>
  <c r="C30" i="18"/>
  <c r="C29" i="21"/>
  <c r="C30" i="16"/>
  <c r="C28" i="8"/>
  <c r="C30" i="17"/>
  <c r="C30" i="19"/>
  <c r="C28" i="10"/>
  <c r="C29" i="18"/>
  <c r="C32" i="21"/>
  <c r="C28" i="21"/>
  <c r="C34" i="21"/>
  <c r="C30" i="21"/>
  <c r="C30" i="23"/>
  <c r="C29" i="16"/>
  <c r="C27" i="7"/>
  <c r="H29" i="23" l="1"/>
  <c r="D29" i="23"/>
  <c r="H28" i="16"/>
  <c r="D28" i="16"/>
  <c r="H32" i="15"/>
  <c r="H33" i="15"/>
  <c r="H34" i="15"/>
  <c r="H35" i="15"/>
  <c r="D32" i="15"/>
  <c r="D33" i="15"/>
  <c r="D34" i="15"/>
  <c r="D35" i="15"/>
  <c r="C35" i="15" s="1"/>
  <c r="D32" i="22"/>
  <c r="D33" i="22"/>
  <c r="D34" i="22"/>
  <c r="D35" i="22"/>
  <c r="C35" i="22" s="1"/>
  <c r="H32" i="22"/>
  <c r="H33" i="22"/>
  <c r="H34" i="22"/>
  <c r="H35" i="22"/>
  <c r="C34" i="22" l="1"/>
  <c r="C34" i="15"/>
  <c r="C33" i="22"/>
  <c r="C33" i="15"/>
  <c r="C29" i="23"/>
  <c r="C28" i="16"/>
  <c r="C32" i="15"/>
  <c r="C32" i="22"/>
  <c r="H27" i="17"/>
  <c r="H28" i="17"/>
  <c r="H29" i="17"/>
  <c r="D27" i="17"/>
  <c r="D28" i="17"/>
  <c r="D29" i="17"/>
  <c r="D27" i="19"/>
  <c r="D28" i="19"/>
  <c r="D29" i="19"/>
  <c r="H27" i="19"/>
  <c r="H28" i="19"/>
  <c r="H29" i="19"/>
  <c r="C29" i="17" l="1"/>
  <c r="C29" i="19"/>
  <c r="C28" i="17"/>
  <c r="C28" i="19"/>
  <c r="C27" i="17"/>
  <c r="C27" i="19"/>
  <c r="D25" i="16"/>
  <c r="D26" i="16"/>
  <c r="D27" i="16"/>
  <c r="H25" i="16"/>
  <c r="H26" i="16"/>
  <c r="H27" i="16"/>
  <c r="D29" i="15"/>
  <c r="D30" i="15"/>
  <c r="D31" i="15"/>
  <c r="H29" i="15"/>
  <c r="H30" i="15"/>
  <c r="H31" i="15"/>
  <c r="D29" i="22"/>
  <c r="D30" i="22"/>
  <c r="D31" i="22"/>
  <c r="H29" i="22"/>
  <c r="H30" i="22"/>
  <c r="H31" i="22"/>
  <c r="C27" i="16" l="1"/>
  <c r="C31" i="15"/>
  <c r="C31" i="22"/>
  <c r="C26" i="16"/>
  <c r="C30" i="15"/>
  <c r="C30" i="22"/>
  <c r="C25" i="16"/>
  <c r="C29" i="15"/>
  <c r="C29" i="22"/>
  <c r="H24" i="17" l="1"/>
  <c r="H25" i="17"/>
  <c r="H26" i="17"/>
  <c r="D24" i="17"/>
  <c r="D25" i="17"/>
  <c r="D26" i="17"/>
  <c r="D24" i="19"/>
  <c r="D25" i="19"/>
  <c r="D26" i="19"/>
  <c r="H24" i="19"/>
  <c r="H25" i="19"/>
  <c r="H26" i="19"/>
  <c r="H25" i="10"/>
  <c r="H26" i="10"/>
  <c r="H27" i="10"/>
  <c r="D25" i="10"/>
  <c r="D26" i="10"/>
  <c r="D27" i="10"/>
  <c r="C27" i="10" l="1"/>
  <c r="C26" i="10"/>
  <c r="C25" i="10"/>
  <c r="C26" i="17"/>
  <c r="C26" i="19"/>
  <c r="C25" i="17"/>
  <c r="C25" i="19"/>
  <c r="C24" i="17"/>
  <c r="C24" i="19"/>
  <c r="H25" i="18"/>
  <c r="H26" i="18"/>
  <c r="H27" i="18"/>
  <c r="H28" i="18"/>
  <c r="D25" i="18"/>
  <c r="D26" i="18"/>
  <c r="D27" i="18"/>
  <c r="D28" i="18"/>
  <c r="C28" i="18" l="1"/>
  <c r="C27" i="18"/>
  <c r="C26" i="18"/>
  <c r="C25" i="18"/>
  <c r="D19" i="24"/>
  <c r="B37" i="18" l="1"/>
  <c r="B36" i="21"/>
  <c r="B38" i="17"/>
  <c r="B26" i="26"/>
  <c r="H25" i="26"/>
  <c r="D25" i="26"/>
  <c r="C25" i="26"/>
  <c r="H24" i="26"/>
  <c r="C24" i="26" s="1"/>
  <c r="D24" i="26"/>
  <c r="H23" i="26"/>
  <c r="D23" i="26"/>
  <c r="C23" i="26" s="1"/>
  <c r="H22" i="26"/>
  <c r="D22" i="26"/>
  <c r="C22" i="26" s="1"/>
  <c r="H21" i="26"/>
  <c r="D21" i="26"/>
  <c r="C21" i="26" s="1"/>
  <c r="H20" i="26"/>
  <c r="D20" i="26"/>
  <c r="C20" i="26"/>
  <c r="H19" i="26"/>
  <c r="D19" i="26"/>
  <c r="H18" i="26"/>
  <c r="D18" i="26"/>
  <c r="C18" i="26" s="1"/>
  <c r="H17" i="26"/>
  <c r="D17" i="26"/>
  <c r="C17" i="26"/>
  <c r="H16" i="26"/>
  <c r="C16" i="26" s="1"/>
  <c r="D16" i="26"/>
  <c r="H15" i="26"/>
  <c r="D15" i="26"/>
  <c r="H14" i="26"/>
  <c r="D14" i="26"/>
  <c r="C14" i="26" s="1"/>
  <c r="H13" i="26"/>
  <c r="D13" i="26"/>
  <c r="C13" i="26" s="1"/>
  <c r="H12" i="26"/>
  <c r="D12" i="26"/>
  <c r="C12" i="26"/>
  <c r="H11" i="26"/>
  <c r="D11" i="26"/>
  <c r="H10" i="26"/>
  <c r="D10" i="26"/>
  <c r="C10" i="26" s="1"/>
  <c r="H9" i="26"/>
  <c r="D9" i="26"/>
  <c r="C9" i="26"/>
  <c r="H8" i="26"/>
  <c r="C8" i="26" s="1"/>
  <c r="D8" i="26"/>
  <c r="H7" i="26"/>
  <c r="D7" i="26"/>
  <c r="H6" i="26"/>
  <c r="D6" i="26"/>
  <c r="C6" i="26" s="1"/>
  <c r="H5" i="26"/>
  <c r="D5" i="26"/>
  <c r="C5" i="26" s="1"/>
  <c r="H4" i="26"/>
  <c r="D4" i="26"/>
  <c r="D26" i="26" s="1"/>
  <c r="C4" i="26"/>
  <c r="H3" i="26"/>
  <c r="D3" i="26"/>
  <c r="C3" i="26"/>
  <c r="B26" i="25"/>
  <c r="H25" i="25"/>
  <c r="D25" i="25"/>
  <c r="C25" i="25"/>
  <c r="H24" i="25"/>
  <c r="C24" i="25" s="1"/>
  <c r="D24" i="25"/>
  <c r="H23" i="25"/>
  <c r="D23" i="25"/>
  <c r="H22" i="25"/>
  <c r="D22" i="25"/>
  <c r="C22" i="25" s="1"/>
  <c r="H21" i="25"/>
  <c r="D21" i="25"/>
  <c r="C21" i="25" s="1"/>
  <c r="H20" i="25"/>
  <c r="D20" i="25"/>
  <c r="C20" i="25"/>
  <c r="H19" i="25"/>
  <c r="D19" i="25"/>
  <c r="H18" i="25"/>
  <c r="D18" i="25"/>
  <c r="C18" i="25" s="1"/>
  <c r="H17" i="25"/>
  <c r="D17" i="25"/>
  <c r="C17" i="25"/>
  <c r="H16" i="25"/>
  <c r="C16" i="25" s="1"/>
  <c r="D16" i="25"/>
  <c r="H15" i="25"/>
  <c r="D15" i="25"/>
  <c r="H14" i="25"/>
  <c r="D14" i="25"/>
  <c r="C14" i="25" s="1"/>
  <c r="H13" i="25"/>
  <c r="D13" i="25"/>
  <c r="C13" i="25" s="1"/>
  <c r="H12" i="25"/>
  <c r="D12" i="25"/>
  <c r="C12" i="25"/>
  <c r="H11" i="25"/>
  <c r="D11" i="25"/>
  <c r="H10" i="25"/>
  <c r="D10" i="25"/>
  <c r="C10" i="25" s="1"/>
  <c r="H9" i="25"/>
  <c r="D9" i="25"/>
  <c r="C9" i="25"/>
  <c r="H8" i="25"/>
  <c r="C8" i="25" s="1"/>
  <c r="D8" i="25"/>
  <c r="H7" i="25"/>
  <c r="D7" i="25"/>
  <c r="H6" i="25"/>
  <c r="D6" i="25"/>
  <c r="C6" i="25" s="1"/>
  <c r="H5" i="25"/>
  <c r="D5" i="25"/>
  <c r="C5" i="25" s="1"/>
  <c r="H4" i="25"/>
  <c r="D4" i="25"/>
  <c r="C4" i="25"/>
  <c r="H3" i="25"/>
  <c r="D3" i="25"/>
  <c r="D26" i="25" s="1"/>
  <c r="B36" i="24"/>
  <c r="H35" i="24"/>
  <c r="D35" i="24"/>
  <c r="H34" i="24"/>
  <c r="D34" i="24"/>
  <c r="H33" i="24"/>
  <c r="D33" i="24"/>
  <c r="H32" i="24"/>
  <c r="D32" i="24"/>
  <c r="H31" i="24"/>
  <c r="D31" i="24"/>
  <c r="H30" i="24"/>
  <c r="D30" i="24"/>
  <c r="H29" i="24"/>
  <c r="D29" i="24"/>
  <c r="H28" i="24"/>
  <c r="D28" i="24"/>
  <c r="H27" i="24"/>
  <c r="D27" i="24"/>
  <c r="H26" i="24"/>
  <c r="D26" i="24"/>
  <c r="H25" i="24"/>
  <c r="D25" i="24"/>
  <c r="H24" i="24"/>
  <c r="D24" i="24"/>
  <c r="H23" i="24"/>
  <c r="D23" i="24"/>
  <c r="H22" i="24"/>
  <c r="D22" i="24"/>
  <c r="H21" i="24"/>
  <c r="D21" i="24"/>
  <c r="H20" i="24"/>
  <c r="D20" i="24"/>
  <c r="H19" i="24"/>
  <c r="C19" i="24" s="1"/>
  <c r="H18" i="24"/>
  <c r="H17" i="24"/>
  <c r="C17" i="24" s="1"/>
  <c r="H16" i="24"/>
  <c r="C16" i="24" s="1"/>
  <c r="H15" i="24"/>
  <c r="D15" i="24"/>
  <c r="D4" i="24"/>
  <c r="C4" i="24" s="1"/>
  <c r="H3" i="24"/>
  <c r="D3" i="24"/>
  <c r="C3" i="24" s="1"/>
  <c r="H24" i="7"/>
  <c r="H25" i="7"/>
  <c r="D24" i="7"/>
  <c r="D25" i="7"/>
  <c r="C25" i="7" s="1"/>
  <c r="B36" i="23"/>
  <c r="K36" i="23"/>
  <c r="J36" i="23"/>
  <c r="I36" i="23"/>
  <c r="G36" i="23"/>
  <c r="F36" i="23"/>
  <c r="E36" i="23"/>
  <c r="H28" i="23"/>
  <c r="D28" i="23"/>
  <c r="H27" i="23"/>
  <c r="D27" i="23"/>
  <c r="H26" i="23"/>
  <c r="D26" i="23"/>
  <c r="H25" i="23"/>
  <c r="D25" i="23"/>
  <c r="H24" i="23"/>
  <c r="D24" i="23"/>
  <c r="H23" i="23"/>
  <c r="D23" i="23"/>
  <c r="H22" i="23"/>
  <c r="D22" i="23"/>
  <c r="H21" i="23"/>
  <c r="D21" i="23"/>
  <c r="H20" i="23"/>
  <c r="D20" i="23"/>
  <c r="H19" i="23"/>
  <c r="D19" i="23"/>
  <c r="H18" i="23"/>
  <c r="D18" i="23"/>
  <c r="H17" i="23"/>
  <c r="D17" i="23"/>
  <c r="C17" i="23" s="1"/>
  <c r="H16" i="23"/>
  <c r="D16" i="23"/>
  <c r="H15" i="23"/>
  <c r="D15" i="23"/>
  <c r="H14" i="23"/>
  <c r="C14" i="23" s="1"/>
  <c r="D14" i="23"/>
  <c r="H13" i="23"/>
  <c r="D13" i="23"/>
  <c r="H12" i="23"/>
  <c r="D12" i="23"/>
  <c r="H11" i="23"/>
  <c r="D11" i="23"/>
  <c r="H10" i="23"/>
  <c r="C10" i="23" s="1"/>
  <c r="D10" i="23"/>
  <c r="H4" i="23"/>
  <c r="D4" i="23"/>
  <c r="H3" i="23"/>
  <c r="D3" i="23"/>
  <c r="D8" i="22"/>
  <c r="D3" i="17"/>
  <c r="H3" i="17"/>
  <c r="C3" i="17" s="1"/>
  <c r="D4" i="17"/>
  <c r="H4" i="17"/>
  <c r="D5" i="17"/>
  <c r="H5" i="17"/>
  <c r="D6" i="17"/>
  <c r="H6" i="17"/>
  <c r="D7" i="17"/>
  <c r="H7" i="17"/>
  <c r="D8" i="17"/>
  <c r="H8" i="17"/>
  <c r="D9" i="17"/>
  <c r="H9" i="17"/>
  <c r="D10" i="17"/>
  <c r="H10" i="17"/>
  <c r="D11" i="17"/>
  <c r="H11" i="17"/>
  <c r="D12" i="17"/>
  <c r="H12" i="17"/>
  <c r="D13" i="17"/>
  <c r="H13" i="17"/>
  <c r="D14" i="17"/>
  <c r="H14" i="17"/>
  <c r="D15" i="17"/>
  <c r="H15" i="17"/>
  <c r="D16" i="17"/>
  <c r="H16" i="17"/>
  <c r="D17" i="17"/>
  <c r="C17" i="17" s="1"/>
  <c r="H17" i="17"/>
  <c r="D18" i="17"/>
  <c r="H18" i="17"/>
  <c r="D19" i="17"/>
  <c r="H19" i="17"/>
  <c r="D20" i="17"/>
  <c r="H20" i="17"/>
  <c r="D21" i="17"/>
  <c r="H21" i="17"/>
  <c r="D22" i="17"/>
  <c r="H22" i="17"/>
  <c r="D23" i="17"/>
  <c r="H23" i="17"/>
  <c r="D3" i="10"/>
  <c r="H3" i="10"/>
  <c r="D4" i="10"/>
  <c r="H4" i="10"/>
  <c r="D5" i="10"/>
  <c r="H5" i="10"/>
  <c r="D6" i="10"/>
  <c r="H6" i="10"/>
  <c r="D7" i="10"/>
  <c r="H7" i="10"/>
  <c r="D8" i="10"/>
  <c r="H8" i="10"/>
  <c r="C8" i="10" s="1"/>
  <c r="D9" i="10"/>
  <c r="H9" i="10"/>
  <c r="D10" i="10"/>
  <c r="H10" i="10"/>
  <c r="D11" i="10"/>
  <c r="H11" i="10"/>
  <c r="D12" i="10"/>
  <c r="H12" i="10"/>
  <c r="C12" i="10" s="1"/>
  <c r="D13" i="10"/>
  <c r="H13" i="10"/>
  <c r="D14" i="10"/>
  <c r="H14" i="10"/>
  <c r="C14" i="10" s="1"/>
  <c r="D15" i="10"/>
  <c r="H15" i="10"/>
  <c r="D16" i="10"/>
  <c r="H16" i="10"/>
  <c r="D17" i="10"/>
  <c r="H17" i="10"/>
  <c r="D18" i="10"/>
  <c r="H18" i="10"/>
  <c r="D19" i="10"/>
  <c r="H19" i="10"/>
  <c r="D20" i="10"/>
  <c r="H20" i="10"/>
  <c r="D21" i="10"/>
  <c r="H21" i="10"/>
  <c r="D22" i="10"/>
  <c r="H22" i="10"/>
  <c r="D23" i="10"/>
  <c r="H23" i="10"/>
  <c r="D24" i="10"/>
  <c r="H24" i="10"/>
  <c r="B36" i="10"/>
  <c r="D3" i="18"/>
  <c r="H3" i="18"/>
  <c r="D4" i="18"/>
  <c r="H4" i="18"/>
  <c r="D5" i="18"/>
  <c r="H5" i="18"/>
  <c r="D6" i="18"/>
  <c r="H6" i="18"/>
  <c r="D7" i="18"/>
  <c r="H7" i="18"/>
  <c r="D8" i="18"/>
  <c r="H8" i="18"/>
  <c r="D9" i="18"/>
  <c r="H9" i="18"/>
  <c r="C9" i="18" s="1"/>
  <c r="D10" i="18"/>
  <c r="H10" i="18"/>
  <c r="D11" i="18"/>
  <c r="H11" i="18"/>
  <c r="D12" i="18"/>
  <c r="H12" i="18"/>
  <c r="D13" i="18"/>
  <c r="H13" i="18"/>
  <c r="D14" i="18"/>
  <c r="H14" i="18"/>
  <c r="D15" i="18"/>
  <c r="H15" i="18"/>
  <c r="D16" i="18"/>
  <c r="H16" i="18"/>
  <c r="D17" i="18"/>
  <c r="H17" i="18"/>
  <c r="D18" i="18"/>
  <c r="H18" i="18"/>
  <c r="D19" i="18"/>
  <c r="H19" i="18"/>
  <c r="D20" i="18"/>
  <c r="H20" i="18"/>
  <c r="D21" i="18"/>
  <c r="H21" i="18"/>
  <c r="D22" i="18"/>
  <c r="H22" i="18"/>
  <c r="D23" i="18"/>
  <c r="H23" i="18"/>
  <c r="D24" i="18"/>
  <c r="H24" i="18"/>
  <c r="E37" i="18"/>
  <c r="F37" i="18"/>
  <c r="G37" i="18"/>
  <c r="I37" i="18"/>
  <c r="J37" i="18"/>
  <c r="K37" i="18"/>
  <c r="D3" i="19"/>
  <c r="H3" i="19"/>
  <c r="D4" i="19"/>
  <c r="H4" i="19"/>
  <c r="D5" i="19"/>
  <c r="H5" i="19"/>
  <c r="D6" i="19"/>
  <c r="H6" i="19"/>
  <c r="C6" i="19" s="1"/>
  <c r="D7" i="19"/>
  <c r="H7" i="19"/>
  <c r="D8" i="19"/>
  <c r="H8" i="19"/>
  <c r="D9" i="19"/>
  <c r="H9" i="19"/>
  <c r="D10" i="19"/>
  <c r="H10" i="19"/>
  <c r="C10" i="19" s="1"/>
  <c r="D11" i="19"/>
  <c r="H11" i="19"/>
  <c r="D12" i="19"/>
  <c r="H12" i="19"/>
  <c r="C12" i="19" s="1"/>
  <c r="D13" i="19"/>
  <c r="H13" i="19"/>
  <c r="D14" i="19"/>
  <c r="H14" i="19"/>
  <c r="C14" i="19" s="1"/>
  <c r="D15" i="19"/>
  <c r="H15" i="19"/>
  <c r="D16" i="19"/>
  <c r="H16" i="19"/>
  <c r="D17" i="19"/>
  <c r="H17" i="19"/>
  <c r="D18" i="19"/>
  <c r="H18" i="19"/>
  <c r="D19" i="19"/>
  <c r="H19" i="19"/>
  <c r="D20" i="19"/>
  <c r="H20" i="19"/>
  <c r="D21" i="19"/>
  <c r="H21" i="19"/>
  <c r="D22" i="19"/>
  <c r="H22" i="19"/>
  <c r="D23" i="19"/>
  <c r="H23" i="19"/>
  <c r="B38" i="19"/>
  <c r="D4" i="21"/>
  <c r="H4" i="21"/>
  <c r="D5" i="21"/>
  <c r="H5" i="21"/>
  <c r="D6" i="21"/>
  <c r="H6" i="21"/>
  <c r="C6" i="21" s="1"/>
  <c r="D7" i="21"/>
  <c r="H7" i="21"/>
  <c r="D8" i="21"/>
  <c r="H8" i="21"/>
  <c r="D9" i="21"/>
  <c r="H9" i="21"/>
  <c r="D10" i="21"/>
  <c r="H10" i="21"/>
  <c r="C10" i="21" s="1"/>
  <c r="D14" i="21"/>
  <c r="H14" i="21"/>
  <c r="D15" i="21"/>
  <c r="H15" i="21"/>
  <c r="D16" i="21"/>
  <c r="H16" i="21"/>
  <c r="D17" i="21"/>
  <c r="H17" i="21"/>
  <c r="D18" i="21"/>
  <c r="H18" i="21"/>
  <c r="D19" i="21"/>
  <c r="H19" i="21"/>
  <c r="D20" i="21"/>
  <c r="H20" i="21"/>
  <c r="D21" i="21"/>
  <c r="H21" i="21"/>
  <c r="D22" i="21"/>
  <c r="H22" i="21"/>
  <c r="D23" i="21"/>
  <c r="H23" i="21"/>
  <c r="D24" i="21"/>
  <c r="H24" i="21"/>
  <c r="D25" i="21"/>
  <c r="H25" i="21"/>
  <c r="D26" i="21"/>
  <c r="H26" i="21"/>
  <c r="D27" i="21"/>
  <c r="H27" i="21"/>
  <c r="H35" i="21"/>
  <c r="C35" i="21" s="1"/>
  <c r="D3" i="16"/>
  <c r="H3" i="16"/>
  <c r="C3" i="16" s="1"/>
  <c r="D4" i="16"/>
  <c r="H4" i="16"/>
  <c r="D5" i="16"/>
  <c r="H5" i="16"/>
  <c r="D6" i="16"/>
  <c r="C6" i="16" s="1"/>
  <c r="H6" i="16"/>
  <c r="D7" i="16"/>
  <c r="H7" i="16"/>
  <c r="C7" i="16" s="1"/>
  <c r="D8" i="16"/>
  <c r="C8" i="16" s="1"/>
  <c r="H8" i="16"/>
  <c r="D9" i="16"/>
  <c r="H9" i="16"/>
  <c r="D10" i="16"/>
  <c r="C10" i="16" s="1"/>
  <c r="H10" i="16"/>
  <c r="D11" i="16"/>
  <c r="H11" i="16"/>
  <c r="C11" i="16" s="1"/>
  <c r="D12" i="16"/>
  <c r="C12" i="16" s="1"/>
  <c r="H12" i="16"/>
  <c r="D13" i="16"/>
  <c r="H13" i="16"/>
  <c r="D14" i="16"/>
  <c r="H14" i="16"/>
  <c r="D15" i="16"/>
  <c r="H15" i="16"/>
  <c r="D16" i="16"/>
  <c r="H16" i="16"/>
  <c r="D17" i="16"/>
  <c r="H17" i="16"/>
  <c r="D18" i="16"/>
  <c r="H18" i="16"/>
  <c r="D19" i="16"/>
  <c r="H19" i="16"/>
  <c r="D20" i="16"/>
  <c r="H20" i="16"/>
  <c r="D21" i="16"/>
  <c r="H21" i="16"/>
  <c r="D22" i="16"/>
  <c r="H22" i="16"/>
  <c r="D23" i="16"/>
  <c r="H23" i="16"/>
  <c r="D24" i="16"/>
  <c r="H24" i="16"/>
  <c r="B35" i="16"/>
  <c r="D3" i="15"/>
  <c r="C3" i="15" s="1"/>
  <c r="H3" i="15"/>
  <c r="D4" i="15"/>
  <c r="H4" i="15"/>
  <c r="D9" i="15"/>
  <c r="H9" i="15"/>
  <c r="D10" i="15"/>
  <c r="H10" i="15"/>
  <c r="D11" i="15"/>
  <c r="H11" i="15"/>
  <c r="C11" i="15" s="1"/>
  <c r="D12" i="15"/>
  <c r="H12" i="15"/>
  <c r="D13" i="15"/>
  <c r="C13" i="15" s="1"/>
  <c r="H13" i="15"/>
  <c r="D14" i="15"/>
  <c r="H14" i="15"/>
  <c r="D15" i="15"/>
  <c r="C15" i="15" s="1"/>
  <c r="H15" i="15"/>
  <c r="D16" i="15"/>
  <c r="H16" i="15"/>
  <c r="D17" i="15"/>
  <c r="H17" i="15"/>
  <c r="D18" i="15"/>
  <c r="H18" i="15"/>
  <c r="D19" i="15"/>
  <c r="H19" i="15"/>
  <c r="D20" i="15"/>
  <c r="C20" i="15" s="1"/>
  <c r="H20" i="15"/>
  <c r="D21" i="15"/>
  <c r="H21" i="15"/>
  <c r="D22" i="15"/>
  <c r="C22" i="15" s="1"/>
  <c r="H22" i="15"/>
  <c r="D23" i="15"/>
  <c r="H23" i="15"/>
  <c r="D24" i="15"/>
  <c r="H24" i="15"/>
  <c r="D25" i="15"/>
  <c r="H25" i="15"/>
  <c r="D26" i="15"/>
  <c r="C26" i="15" s="1"/>
  <c r="H26" i="15"/>
  <c r="D27" i="15"/>
  <c r="C27" i="15" s="1"/>
  <c r="H27" i="15"/>
  <c r="D28" i="15"/>
  <c r="H28" i="15"/>
  <c r="B36" i="15"/>
  <c r="D3" i="13"/>
  <c r="H3" i="13"/>
  <c r="D4" i="13"/>
  <c r="H4" i="13"/>
  <c r="D16" i="13"/>
  <c r="H16" i="13"/>
  <c r="D17" i="13"/>
  <c r="H17" i="13"/>
  <c r="C17" i="13" s="1"/>
  <c r="D18" i="13"/>
  <c r="H18" i="13"/>
  <c r="D19" i="13"/>
  <c r="H19" i="13"/>
  <c r="D20" i="13"/>
  <c r="H20" i="13"/>
  <c r="D21" i="13"/>
  <c r="H21" i="13"/>
  <c r="C21" i="13" s="1"/>
  <c r="D22" i="13"/>
  <c r="H22" i="13"/>
  <c r="D23" i="13"/>
  <c r="H23" i="13"/>
  <c r="D24" i="13"/>
  <c r="H24" i="13"/>
  <c r="D25" i="13"/>
  <c r="H25" i="13"/>
  <c r="C25" i="13" s="1"/>
  <c r="D26" i="13"/>
  <c r="H26" i="13"/>
  <c r="D27" i="13"/>
  <c r="H27" i="13"/>
  <c r="D28" i="13"/>
  <c r="H28" i="13"/>
  <c r="D29" i="13"/>
  <c r="H29" i="13"/>
  <c r="D30" i="13"/>
  <c r="H30" i="13"/>
  <c r="D31" i="13"/>
  <c r="H31" i="13"/>
  <c r="D32" i="13"/>
  <c r="H32" i="13"/>
  <c r="D33" i="13"/>
  <c r="H33" i="13"/>
  <c r="C33" i="13"/>
  <c r="D34" i="13"/>
  <c r="H34" i="13"/>
  <c r="C34" i="13" s="1"/>
  <c r="D35" i="13"/>
  <c r="C35" i="13" s="1"/>
  <c r="H35" i="13"/>
  <c r="B36" i="13"/>
  <c r="D3" i="22"/>
  <c r="C3" i="22" s="1"/>
  <c r="H3" i="22"/>
  <c r="D4" i="22"/>
  <c r="H4" i="22"/>
  <c r="D5" i="22"/>
  <c r="H5" i="22"/>
  <c r="D6" i="22"/>
  <c r="H6" i="22"/>
  <c r="D7" i="22"/>
  <c r="C7" i="22" s="1"/>
  <c r="H7" i="22"/>
  <c r="H8" i="22"/>
  <c r="C8" i="22" s="1"/>
  <c r="D9" i="22"/>
  <c r="H9" i="22"/>
  <c r="D10" i="22"/>
  <c r="H10" i="22"/>
  <c r="D15" i="22"/>
  <c r="D16" i="22"/>
  <c r="H16" i="22"/>
  <c r="D17" i="22"/>
  <c r="H17" i="22"/>
  <c r="C17" i="22" s="1"/>
  <c r="D18" i="22"/>
  <c r="H18" i="22"/>
  <c r="D19" i="22"/>
  <c r="H19" i="22"/>
  <c r="D20" i="22"/>
  <c r="C20" i="22" s="1"/>
  <c r="H20" i="22"/>
  <c r="D21" i="22"/>
  <c r="H21" i="22"/>
  <c r="D22" i="22"/>
  <c r="C22" i="22" s="1"/>
  <c r="H22" i="22"/>
  <c r="D23" i="22"/>
  <c r="H23" i="22"/>
  <c r="C23" i="22" s="1"/>
  <c r="D24" i="22"/>
  <c r="C24" i="22" s="1"/>
  <c r="H24" i="22"/>
  <c r="D25" i="22"/>
  <c r="H25" i="22"/>
  <c r="C25" i="22" s="1"/>
  <c r="D26" i="22"/>
  <c r="H26" i="22"/>
  <c r="D27" i="22"/>
  <c r="H27" i="22"/>
  <c r="D28" i="22"/>
  <c r="H28" i="22"/>
  <c r="B36" i="22"/>
  <c r="D3" i="12"/>
  <c r="C3" i="12" s="1"/>
  <c r="H3" i="12"/>
  <c r="D4" i="12"/>
  <c r="H4" i="12"/>
  <c r="D15" i="12"/>
  <c r="H15" i="12"/>
  <c r="D16" i="12"/>
  <c r="H16" i="12"/>
  <c r="D17" i="12"/>
  <c r="H17" i="12"/>
  <c r="D18" i="12"/>
  <c r="H18" i="12"/>
  <c r="D19" i="12"/>
  <c r="H19" i="12"/>
  <c r="D20" i="12"/>
  <c r="H20" i="12"/>
  <c r="C20" i="12" s="1"/>
  <c r="D21" i="12"/>
  <c r="H21" i="12"/>
  <c r="D22" i="12"/>
  <c r="H22" i="12"/>
  <c r="D23" i="12"/>
  <c r="H23" i="12"/>
  <c r="D24" i="12"/>
  <c r="C24" i="12" s="1"/>
  <c r="H24" i="12"/>
  <c r="D25" i="12"/>
  <c r="C25" i="12" s="1"/>
  <c r="H25" i="12"/>
  <c r="D26" i="12"/>
  <c r="H26" i="12"/>
  <c r="D27" i="12"/>
  <c r="H27" i="12"/>
  <c r="C27" i="12"/>
  <c r="C28" i="12"/>
  <c r="D28" i="12"/>
  <c r="H28" i="12"/>
  <c r="D29" i="12"/>
  <c r="C29" i="12"/>
  <c r="H29" i="12"/>
  <c r="D30" i="12"/>
  <c r="H30" i="12"/>
  <c r="C30" i="12" s="1"/>
  <c r="D31" i="12"/>
  <c r="C31" i="12" s="1"/>
  <c r="H31" i="12"/>
  <c r="D32" i="12"/>
  <c r="C32" i="12" s="1"/>
  <c r="H32" i="12"/>
  <c r="D33" i="12"/>
  <c r="H33" i="12"/>
  <c r="C33" i="12" s="1"/>
  <c r="D34" i="12"/>
  <c r="H34" i="12"/>
  <c r="C34" i="12" s="1"/>
  <c r="D35" i="12"/>
  <c r="C35" i="12" s="1"/>
  <c r="H35" i="12"/>
  <c r="B36" i="12"/>
  <c r="D3" i="11"/>
  <c r="H3" i="11"/>
  <c r="C3" i="11" s="1"/>
  <c r="D4" i="11"/>
  <c r="H4" i="11"/>
  <c r="D15" i="11"/>
  <c r="D16" i="11"/>
  <c r="C16" i="11" s="1"/>
  <c r="D17" i="11"/>
  <c r="H17" i="11"/>
  <c r="D18" i="11"/>
  <c r="H18" i="11"/>
  <c r="D19" i="11"/>
  <c r="H19" i="11"/>
  <c r="D20" i="11"/>
  <c r="H20" i="11"/>
  <c r="D21" i="11"/>
  <c r="H21" i="11"/>
  <c r="D22" i="11"/>
  <c r="H22" i="11"/>
  <c r="D23" i="11"/>
  <c r="H23" i="11"/>
  <c r="D24" i="11"/>
  <c r="H24" i="11"/>
  <c r="D25" i="11"/>
  <c r="H25" i="11"/>
  <c r="D26" i="11"/>
  <c r="H26" i="11"/>
  <c r="D27" i="11"/>
  <c r="H27" i="11"/>
  <c r="C27" i="11"/>
  <c r="D28" i="11"/>
  <c r="H28" i="11"/>
  <c r="D29" i="11"/>
  <c r="H29" i="11"/>
  <c r="D30" i="11"/>
  <c r="H30" i="11"/>
  <c r="D31" i="11"/>
  <c r="H31" i="11"/>
  <c r="D32" i="11"/>
  <c r="H32" i="11"/>
  <c r="D33" i="11"/>
  <c r="H33" i="11"/>
  <c r="C33" i="11" s="1"/>
  <c r="D34" i="11"/>
  <c r="H34" i="11"/>
  <c r="C34" i="11"/>
  <c r="D35" i="11"/>
  <c r="C35" i="11" s="1"/>
  <c r="H35" i="11"/>
  <c r="B36" i="11"/>
  <c r="D3" i="9"/>
  <c r="H3" i="9"/>
  <c r="D4" i="9"/>
  <c r="H4" i="9"/>
  <c r="D15" i="9"/>
  <c r="C15" i="9" s="1"/>
  <c r="D16" i="9"/>
  <c r="C16" i="9" s="1"/>
  <c r="H16" i="9"/>
  <c r="D17" i="9"/>
  <c r="H17" i="9"/>
  <c r="C17" i="9" s="1"/>
  <c r="D18" i="9"/>
  <c r="C18" i="9" s="1"/>
  <c r="H18" i="9"/>
  <c r="D19" i="9"/>
  <c r="H19" i="9"/>
  <c r="C19" i="9" s="1"/>
  <c r="D20" i="9"/>
  <c r="C20" i="9" s="1"/>
  <c r="H20" i="9"/>
  <c r="D21" i="9"/>
  <c r="H21" i="9"/>
  <c r="D22" i="9"/>
  <c r="C22" i="9" s="1"/>
  <c r="H22" i="9"/>
  <c r="D23" i="9"/>
  <c r="H23" i="9"/>
  <c r="D24" i="9"/>
  <c r="C24" i="9" s="1"/>
  <c r="H24" i="9"/>
  <c r="D25" i="9"/>
  <c r="H25" i="9"/>
  <c r="D26" i="9"/>
  <c r="C26" i="9" s="1"/>
  <c r="H26" i="9"/>
  <c r="D27" i="9"/>
  <c r="H27" i="9"/>
  <c r="D28" i="9"/>
  <c r="H28" i="9"/>
  <c r="D29" i="9"/>
  <c r="H29" i="9"/>
  <c r="D30" i="9"/>
  <c r="H30" i="9"/>
  <c r="D31" i="9"/>
  <c r="H31" i="9"/>
  <c r="D32" i="9"/>
  <c r="H32" i="9"/>
  <c r="D33" i="9"/>
  <c r="H33" i="9"/>
  <c r="D34" i="9"/>
  <c r="H34" i="9"/>
  <c r="D35" i="9"/>
  <c r="H35" i="9"/>
  <c r="B36" i="9"/>
  <c r="D3" i="8"/>
  <c r="H3" i="8"/>
  <c r="D4" i="8"/>
  <c r="H4" i="8"/>
  <c r="D5" i="8"/>
  <c r="H5" i="8"/>
  <c r="C5" i="8" s="1"/>
  <c r="D6" i="8"/>
  <c r="C6" i="8" s="1"/>
  <c r="H6" i="8"/>
  <c r="D7" i="8"/>
  <c r="H7" i="8"/>
  <c r="D8" i="8"/>
  <c r="C8" i="8" s="1"/>
  <c r="H8" i="8"/>
  <c r="D9" i="8"/>
  <c r="H9" i="8"/>
  <c r="D10" i="8"/>
  <c r="C10" i="8" s="1"/>
  <c r="H10" i="8"/>
  <c r="D11" i="8"/>
  <c r="H11" i="8"/>
  <c r="D12" i="8"/>
  <c r="H12" i="8"/>
  <c r="D13" i="8"/>
  <c r="H13" i="8"/>
  <c r="D14" i="8"/>
  <c r="H14" i="8"/>
  <c r="D15" i="8"/>
  <c r="H15" i="8"/>
  <c r="D16" i="8"/>
  <c r="H16" i="8"/>
  <c r="D17" i="8"/>
  <c r="H17" i="8"/>
  <c r="D18" i="8"/>
  <c r="H18" i="8"/>
  <c r="D19" i="8"/>
  <c r="H19" i="8"/>
  <c r="D20" i="8"/>
  <c r="H20" i="8"/>
  <c r="D21" i="8"/>
  <c r="H21" i="8"/>
  <c r="D22" i="8"/>
  <c r="H22" i="8"/>
  <c r="D23" i="8"/>
  <c r="H23" i="8"/>
  <c r="B35" i="8"/>
  <c r="D3" i="7"/>
  <c r="H3" i="7"/>
  <c r="D4" i="7"/>
  <c r="H4" i="7"/>
  <c r="D5" i="7"/>
  <c r="H5" i="7"/>
  <c r="D6" i="7"/>
  <c r="H6" i="7"/>
  <c r="D7" i="7"/>
  <c r="H7" i="7"/>
  <c r="D8" i="7"/>
  <c r="H8" i="7"/>
  <c r="D9" i="7"/>
  <c r="H9" i="7"/>
  <c r="D10" i="7"/>
  <c r="H10" i="7"/>
  <c r="D11" i="7"/>
  <c r="H11" i="7"/>
  <c r="D12" i="7"/>
  <c r="H12" i="7"/>
  <c r="D13" i="7"/>
  <c r="H13" i="7"/>
  <c r="D14" i="7"/>
  <c r="H14" i="7"/>
  <c r="D15" i="7"/>
  <c r="H15" i="7"/>
  <c r="D16" i="7"/>
  <c r="H16" i="7"/>
  <c r="D17" i="7"/>
  <c r="H17" i="7"/>
  <c r="D18" i="7"/>
  <c r="H18" i="7"/>
  <c r="D19" i="7"/>
  <c r="H19" i="7"/>
  <c r="D20" i="7"/>
  <c r="H20" i="7"/>
  <c r="D21" i="7"/>
  <c r="H21" i="7"/>
  <c r="D22" i="7"/>
  <c r="H22" i="7"/>
  <c r="D23" i="7"/>
  <c r="H23" i="7"/>
  <c r="D26" i="7"/>
  <c r="H26" i="7"/>
  <c r="B35" i="7"/>
  <c r="C15" i="13"/>
  <c r="C3" i="10"/>
  <c r="C26" i="21"/>
  <c r="C18" i="21"/>
  <c r="C19" i="15"/>
  <c r="C14" i="21"/>
  <c r="C16" i="21"/>
  <c r="C7" i="10"/>
  <c r="C7" i="18"/>
  <c r="C9" i="10"/>
  <c r="C28" i="15"/>
  <c r="C20" i="21"/>
  <c r="C3" i="18"/>
  <c r="C4" i="21"/>
  <c r="C15" i="21"/>
  <c r="C4" i="15"/>
  <c r="C9" i="15"/>
  <c r="C4" i="16"/>
  <c r="C5" i="16"/>
  <c r="C10" i="15"/>
  <c r="C16" i="13"/>
  <c r="C7" i="21"/>
  <c r="C12" i="23"/>
  <c r="C12" i="15"/>
  <c r="C7" i="8"/>
  <c r="C8" i="21"/>
  <c r="C4" i="12"/>
  <c r="C15" i="24"/>
  <c r="C10" i="17"/>
  <c r="C9" i="21"/>
  <c r="C9" i="16"/>
  <c r="C11" i="10"/>
  <c r="C14" i="15"/>
  <c r="C9" i="8"/>
  <c r="C13" i="18"/>
  <c r="C16" i="23"/>
  <c r="C15" i="22"/>
  <c r="C15" i="11"/>
  <c r="C13" i="10"/>
  <c r="C16" i="15"/>
  <c r="C16" i="22"/>
  <c r="C14" i="17"/>
  <c r="C13" i="16"/>
  <c r="C17" i="15"/>
  <c r="C17" i="11"/>
  <c r="C26" i="11" l="1"/>
  <c r="C20" i="11"/>
  <c r="C23" i="12"/>
  <c r="C15" i="12"/>
  <c r="C22" i="10"/>
  <c r="C15" i="25"/>
  <c r="C7" i="26"/>
  <c r="C35" i="9"/>
  <c r="C23" i="9"/>
  <c r="C21" i="9"/>
  <c r="C31" i="11"/>
  <c r="C11" i="23"/>
  <c r="C24" i="11"/>
  <c r="C25" i="21"/>
  <c r="C7" i="25"/>
  <c r="C23" i="25"/>
  <c r="C15" i="26"/>
  <c r="C17" i="8"/>
  <c r="C11" i="8"/>
  <c r="C34" i="9"/>
  <c r="C32" i="11"/>
  <c r="C30" i="11"/>
  <c r="C28" i="11"/>
  <c r="C4" i="11"/>
  <c r="C28" i="22"/>
  <c r="C32" i="13"/>
  <c r="C28" i="13"/>
  <c r="C20" i="13"/>
  <c r="C18" i="13"/>
  <c r="C21" i="19"/>
  <c r="C35" i="24"/>
  <c r="C3" i="25"/>
  <c r="C26" i="25" s="1"/>
  <c r="C11" i="25"/>
  <c r="C19" i="25"/>
  <c r="H26" i="26"/>
  <c r="C11" i="26"/>
  <c r="C19" i="26"/>
  <c r="C4" i="19"/>
  <c r="C9" i="22"/>
  <c r="C5" i="10"/>
  <c r="C5" i="18"/>
  <c r="C13" i="19"/>
  <c r="C5" i="19"/>
  <c r="C9" i="17"/>
  <c r="C10" i="22"/>
  <c r="C4" i="8"/>
  <c r="C3" i="8"/>
  <c r="C10" i="10"/>
  <c r="C11" i="19"/>
  <c r="C13" i="17"/>
  <c r="C12" i="17"/>
  <c r="C11" i="7"/>
  <c r="C6" i="22"/>
  <c r="C5" i="22"/>
  <c r="C9" i="19"/>
  <c r="C9" i="7"/>
  <c r="H36" i="23"/>
  <c r="C19" i="20" s="1"/>
  <c r="C3" i="23"/>
  <c r="C4" i="22"/>
  <c r="C6" i="10"/>
  <c r="C4" i="13"/>
  <c r="C8" i="17"/>
  <c r="C7" i="17"/>
  <c r="C6" i="17"/>
  <c r="C5" i="17"/>
  <c r="C7" i="7"/>
  <c r="C6" i="7"/>
  <c r="C4" i="7"/>
  <c r="C8" i="19"/>
  <c r="C7" i="19"/>
  <c r="C3" i="13"/>
  <c r="C3" i="19"/>
  <c r="C3" i="9"/>
  <c r="C4" i="9"/>
  <c r="C20" i="24"/>
  <c r="C32" i="24"/>
  <c r="C34" i="24"/>
  <c r="C33" i="24"/>
  <c r="C18" i="17"/>
  <c r="C4" i="17"/>
  <c r="C11" i="17"/>
  <c r="C10" i="18"/>
  <c r="C11" i="18"/>
  <c r="C19" i="21"/>
  <c r="C5" i="21"/>
  <c r="C4" i="23"/>
  <c r="C22" i="16"/>
  <c r="C29" i="13"/>
  <c r="C21" i="12"/>
  <c r="C26" i="12"/>
  <c r="C22" i="12"/>
  <c r="C29" i="11"/>
  <c r="C25" i="11"/>
  <c r="C19" i="11"/>
  <c r="C23" i="8"/>
  <c r="C15" i="7"/>
  <c r="C16" i="7"/>
  <c r="C10" i="7"/>
  <c r="C8" i="7"/>
  <c r="C5" i="7"/>
  <c r="C3" i="7"/>
  <c r="C31" i="24"/>
  <c r="C30" i="24"/>
  <c r="C12" i="18"/>
  <c r="C8" i="18"/>
  <c r="C6" i="18"/>
  <c r="C4" i="18"/>
  <c r="C14" i="18"/>
  <c r="C18" i="23"/>
  <c r="C20" i="23"/>
  <c r="C22" i="23"/>
  <c r="C28" i="23"/>
  <c r="C15" i="23"/>
  <c r="C31" i="13"/>
  <c r="C29" i="24"/>
  <c r="C27" i="21"/>
  <c r="C21" i="23"/>
  <c r="C13" i="23"/>
  <c r="C26" i="23"/>
  <c r="C30" i="13"/>
  <c r="C26" i="7"/>
  <c r="C28" i="24"/>
  <c r="C27" i="23"/>
  <c r="C33" i="9"/>
  <c r="C22" i="8"/>
  <c r="C24" i="7"/>
  <c r="C27" i="24"/>
  <c r="C21" i="8"/>
  <c r="C23" i="7"/>
  <c r="C26" i="24"/>
  <c r="C24" i="21"/>
  <c r="C25" i="23"/>
  <c r="C24" i="16"/>
  <c r="C27" i="13"/>
  <c r="C32" i="9"/>
  <c r="C20" i="8"/>
  <c r="C22" i="7"/>
  <c r="C25" i="24"/>
  <c r="C16" i="10"/>
  <c r="C4" i="10"/>
  <c r="C24" i="10"/>
  <c r="C24" i="23"/>
  <c r="C23" i="16"/>
  <c r="C26" i="13"/>
  <c r="C31" i="9"/>
  <c r="D36" i="9"/>
  <c r="B13" i="20" s="1"/>
  <c r="C19" i="8"/>
  <c r="C21" i="7"/>
  <c r="C24" i="24"/>
  <c r="C23" i="17"/>
  <c r="C23" i="19"/>
  <c r="C23" i="10"/>
  <c r="C23" i="18"/>
  <c r="C18" i="18"/>
  <c r="C19" i="18"/>
  <c r="C17" i="18"/>
  <c r="C15" i="18"/>
  <c r="C24" i="18"/>
  <c r="H37" i="18"/>
  <c r="C15" i="20" s="1"/>
  <c r="C23" i="21"/>
  <c r="C23" i="23"/>
  <c r="C27" i="22"/>
  <c r="C19" i="12"/>
  <c r="C23" i="11"/>
  <c r="C30" i="9"/>
  <c r="C18" i="8"/>
  <c r="C20" i="7"/>
  <c r="C23" i="24"/>
  <c r="C22" i="17"/>
  <c r="C22" i="19"/>
  <c r="C22" i="21"/>
  <c r="C21" i="16"/>
  <c r="C25" i="15"/>
  <c r="C24" i="13"/>
  <c r="D36" i="13"/>
  <c r="B16" i="20" s="1"/>
  <c r="C26" i="22"/>
  <c r="C19" i="7"/>
  <c r="C22" i="24"/>
  <c r="C21" i="17"/>
  <c r="C21" i="10"/>
  <c r="C22" i="18"/>
  <c r="C20" i="16"/>
  <c r="C24" i="15"/>
  <c r="C23" i="13"/>
  <c r="C29" i="9"/>
  <c r="C16" i="8"/>
  <c r="C18" i="7"/>
  <c r="C21" i="24"/>
  <c r="C20" i="17"/>
  <c r="C20" i="19"/>
  <c r="C20" i="10"/>
  <c r="C21" i="18"/>
  <c r="C21" i="21"/>
  <c r="C19" i="16"/>
  <c r="C23" i="15"/>
  <c r="C22" i="13"/>
  <c r="C22" i="11"/>
  <c r="C15" i="8"/>
  <c r="C17" i="7"/>
  <c r="C26" i="26"/>
  <c r="C13" i="8"/>
  <c r="C18" i="10"/>
  <c r="H26" i="25"/>
  <c r="C21" i="22"/>
  <c r="C19" i="22"/>
  <c r="C19" i="10"/>
  <c r="C17" i="10"/>
  <c r="C21" i="15"/>
  <c r="C20" i="18"/>
  <c r="C19" i="17"/>
  <c r="D38" i="17"/>
  <c r="B11" i="20" s="1"/>
  <c r="C19" i="19"/>
  <c r="C18" i="16"/>
  <c r="H36" i="12"/>
  <c r="C18" i="12"/>
  <c r="C21" i="11"/>
  <c r="C28" i="9"/>
  <c r="C14" i="8"/>
  <c r="D37" i="18"/>
  <c r="B15" i="20" s="1"/>
  <c r="D36" i="21"/>
  <c r="C17" i="16"/>
  <c r="H36" i="13"/>
  <c r="C16" i="20" s="1"/>
  <c r="H36" i="11"/>
  <c r="C18" i="19"/>
  <c r="C27" i="9"/>
  <c r="H36" i="24"/>
  <c r="C18" i="24"/>
  <c r="H38" i="17"/>
  <c r="C11" i="20" s="1"/>
  <c r="C17" i="19"/>
  <c r="D38" i="19"/>
  <c r="B17" i="20" s="1"/>
  <c r="D36" i="23"/>
  <c r="B19" i="20" s="1"/>
  <c r="C16" i="16"/>
  <c r="D35" i="16"/>
  <c r="D36" i="15"/>
  <c r="C19" i="13"/>
  <c r="H36" i="9"/>
  <c r="C13" i="20" s="1"/>
  <c r="C14" i="7"/>
  <c r="D36" i="24"/>
  <c r="C16" i="17"/>
  <c r="C16" i="19"/>
  <c r="H38" i="19"/>
  <c r="C17" i="20" s="1"/>
  <c r="H36" i="10"/>
  <c r="C12" i="20" s="1"/>
  <c r="D36" i="10"/>
  <c r="B12" i="20" s="1"/>
  <c r="H36" i="21"/>
  <c r="C15" i="16"/>
  <c r="H35" i="16"/>
  <c r="H36" i="15"/>
  <c r="H36" i="22"/>
  <c r="C14" i="20" s="1"/>
  <c r="C17" i="12"/>
  <c r="D36" i="12"/>
  <c r="H35" i="8"/>
  <c r="D35" i="8"/>
  <c r="C13" i="7"/>
  <c r="H35" i="7"/>
  <c r="C18" i="20" s="1"/>
  <c r="C15" i="17"/>
  <c r="C15" i="19"/>
  <c r="C15" i="10"/>
  <c r="C16" i="18"/>
  <c r="C17" i="21"/>
  <c r="C19" i="23"/>
  <c r="C14" i="16"/>
  <c r="C18" i="15"/>
  <c r="C36" i="15" s="1"/>
  <c r="C18" i="22"/>
  <c r="D36" i="22"/>
  <c r="B14" i="20" s="1"/>
  <c r="D14" i="20" s="1"/>
  <c r="C16" i="12"/>
  <c r="C18" i="11"/>
  <c r="D36" i="11"/>
  <c r="C25" i="9"/>
  <c r="C12" i="8"/>
  <c r="C12" i="7"/>
  <c r="D35" i="7"/>
  <c r="B18" i="20" s="1"/>
  <c r="D13" i="20" l="1"/>
  <c r="C36" i="22"/>
  <c r="C36" i="12"/>
  <c r="C35" i="16"/>
  <c r="C38" i="19"/>
  <c r="C37" i="18"/>
  <c r="D15" i="20"/>
  <c r="D16" i="20"/>
  <c r="C35" i="7"/>
  <c r="C36" i="24"/>
  <c r="D11" i="20"/>
  <c r="C35" i="8"/>
  <c r="C36" i="13"/>
  <c r="C38" i="17"/>
  <c r="D17" i="20"/>
  <c r="C36" i="23"/>
  <c r="C36" i="9"/>
  <c r="C36" i="10"/>
  <c r="D12" i="20"/>
  <c r="C36" i="21"/>
  <c r="D18" i="20"/>
  <c r="C36" i="11"/>
</calcChain>
</file>

<file path=xl/sharedStrings.xml><?xml version="1.0" encoding="utf-8"?>
<sst xmlns="http://schemas.openxmlformats.org/spreadsheetml/2006/main" count="217" uniqueCount="25">
  <si>
    <t>Ole Breiting</t>
  </si>
  <si>
    <t>Navn</t>
  </si>
  <si>
    <t>Point</t>
  </si>
  <si>
    <t>Placering</t>
  </si>
  <si>
    <t>Højest</t>
  </si>
  <si>
    <t>Lavest</t>
  </si>
  <si>
    <t>Resultat 1</t>
  </si>
  <si>
    <t>Resultat 2</t>
  </si>
  <si>
    <t>Resultat i alt</t>
  </si>
  <si>
    <t>Difference</t>
  </si>
  <si>
    <t>Point i alt</t>
  </si>
  <si>
    <t>Diff.</t>
  </si>
  <si>
    <t>Spilledag:</t>
  </si>
  <si>
    <t>Dato</t>
  </si>
  <si>
    <t>Ulla Christenssen</t>
  </si>
  <si>
    <t>Lars Christensen</t>
  </si>
  <si>
    <t>Sussi Larsen</t>
  </si>
  <si>
    <t>Flemming Larsen</t>
  </si>
  <si>
    <t>Leif Jensen</t>
  </si>
  <si>
    <t>Vibse</t>
  </si>
  <si>
    <t>Claus</t>
  </si>
  <si>
    <t>Margit</t>
  </si>
  <si>
    <t>08-maj.</t>
  </si>
  <si>
    <t>08.maj</t>
  </si>
  <si>
    <t>08. 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</si>
</sst>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" fontId="0" fillId="0" borderId="1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left" vertical="center" indent="9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16" fontId="0" fillId="0" borderId="27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" borderId="21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44" xfId="0" applyFont="1" applyFill="1" applyBorder="1" applyAlignment="1">
      <alignment horizontal="center" wrapText="1"/>
    </xf>
    <xf numFmtId="0" fontId="0" fillId="2" borderId="45" xfId="0" applyFont="1" applyFill="1" applyBorder="1" applyAlignment="1">
      <alignment horizont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41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46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" fontId="0" fillId="0" borderId="33" xfId="0" applyNumberFormat="1" applyFont="1" applyBorder="1" applyAlignment="1" applyProtection="1">
      <alignment horizontal="center"/>
      <protection locked="0"/>
    </xf>
    <xf numFmtId="16" fontId="0" fillId="0" borderId="24" xfId="0" applyNumberFormat="1" applyFont="1" applyBorder="1" applyAlignment="1" applyProtection="1">
      <alignment horizontal="center"/>
      <protection locked="0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2" borderId="54" xfId="0" applyFont="1" applyFill="1" applyBorder="1" applyAlignment="1">
      <alignment horizontal="center" vertical="center" wrapText="1"/>
    </xf>
    <xf numFmtId="16" fontId="0" fillId="0" borderId="26" xfId="0" applyNumberFormat="1" applyFont="1" applyBorder="1" applyAlignment="1" applyProtection="1">
      <alignment horizontal="center"/>
      <protection locked="0"/>
    </xf>
    <xf numFmtId="0" fontId="1" fillId="2" borderId="40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Protection="1"/>
    <xf numFmtId="0" fontId="6" fillId="0" borderId="5" xfId="0" applyFont="1" applyBorder="1" applyAlignment="1" applyProtection="1">
      <alignment horizontal="center" wrapText="1"/>
    </xf>
    <xf numFmtId="0" fontId="6" fillId="0" borderId="3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Protection="1"/>
    <xf numFmtId="0" fontId="6" fillId="0" borderId="29" xfId="0" applyFont="1" applyBorder="1" applyAlignment="1" applyProtection="1">
      <alignment horizont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vertical="center" wrapText="1"/>
    </xf>
    <xf numFmtId="0" fontId="0" fillId="0" borderId="43" xfId="0" applyFont="1" applyBorder="1"/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830581</xdr:colOff>
      <xdr:row>5</xdr:row>
      <xdr:rowOff>169549</xdr:rowOff>
    </xdr:to>
    <xdr:pic>
      <xdr:nvPicPr>
        <xdr:cNvPr id="19626" name="Billede 2" descr="C:\Documents and Settings\Svend Aage Bødker\Skrivebord\Helsingør2.jpg">
          <a:extLst>
            <a:ext uri="{FF2B5EF4-FFF2-40B4-BE49-F238E27FC236}">
              <a16:creationId xmlns:a16="http://schemas.microsoft.com/office/drawing/2014/main" id="{00000000-0008-0000-0000-0000AA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30580" cy="108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731520</xdr:colOff>
      <xdr:row>5</xdr:row>
      <xdr:rowOff>145975</xdr:rowOff>
    </xdr:to>
    <xdr:pic>
      <xdr:nvPicPr>
        <xdr:cNvPr id="19627" name="Billede 3" descr="petanque2">
          <a:extLst>
            <a:ext uri="{FF2B5EF4-FFF2-40B4-BE49-F238E27FC236}">
              <a16:creationId xmlns:a16="http://schemas.microsoft.com/office/drawing/2014/main" id="{00000000-0008-0000-0000-0000AB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145" y="0"/>
          <a:ext cx="1042035" cy="106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5"/>
  <sheetViews>
    <sheetView tabSelected="1" workbookViewId="0">
      <selection activeCell="C11" sqref="C11"/>
    </sheetView>
  </sheetViews>
  <sheetFormatPr defaultRowHeight="14.5" x14ac:dyDescent="0.35"/>
  <cols>
    <col min="1" max="1" width="24" bestFit="1" customWidth="1"/>
    <col min="3" max="3" width="15.90625" customWidth="1"/>
    <col min="5" max="6" width="12.453125" customWidth="1"/>
    <col min="7" max="7" width="12.54296875" bestFit="1" customWidth="1"/>
  </cols>
  <sheetData>
    <row r="8" spans="1:7" ht="18.5" x14ac:dyDescent="0.45">
      <c r="A8" s="2" t="s">
        <v>12</v>
      </c>
      <c r="B8" s="153">
        <v>43579</v>
      </c>
      <c r="C8" s="153"/>
      <c r="D8" s="153"/>
      <c r="E8" s="1"/>
      <c r="F8" s="1"/>
      <c r="G8" s="1"/>
    </row>
    <row r="9" spans="1:7" ht="15" thickBot="1" x14ac:dyDescent="0.4">
      <c r="B9" s="1"/>
      <c r="C9" s="1"/>
      <c r="D9" s="1"/>
      <c r="E9" s="1"/>
      <c r="F9" s="1"/>
      <c r="G9" s="1"/>
    </row>
    <row r="10" spans="1:7" ht="18" thickBot="1" x14ac:dyDescent="0.4">
      <c r="A10" s="68" t="s">
        <v>1</v>
      </c>
      <c r="B10" s="151" t="s">
        <v>8</v>
      </c>
      <c r="C10" s="152"/>
      <c r="D10" s="69" t="s">
        <v>11</v>
      </c>
      <c r="E10" s="70" t="s">
        <v>2</v>
      </c>
      <c r="F10" s="70" t="s">
        <v>10</v>
      </c>
      <c r="G10" s="71" t="s">
        <v>3</v>
      </c>
    </row>
    <row r="11" spans="1:7" ht="17.399999999999999" customHeight="1" x14ac:dyDescent="0.35">
      <c r="A11" s="149" t="s">
        <v>17</v>
      </c>
      <c r="B11" s="121">
        <f>SUM(Flemming!D38)</f>
        <v>109</v>
      </c>
      <c r="C11" s="121">
        <f>SUM(Flemming!H38)</f>
        <v>125</v>
      </c>
      <c r="D11" s="122">
        <f t="shared" ref="D11:D18" si="0">SUM(B11-C11)</f>
        <v>-16</v>
      </c>
      <c r="E11" s="123">
        <v>0</v>
      </c>
      <c r="F11" s="124">
        <v>5</v>
      </c>
      <c r="G11" s="125">
        <v>1</v>
      </c>
    </row>
    <row r="12" spans="1:7" ht="17.399999999999999" customHeight="1" x14ac:dyDescent="0.35">
      <c r="A12" s="126" t="s">
        <v>15</v>
      </c>
      <c r="B12" s="127">
        <f>SUM(Lars!D36)</f>
        <v>96</v>
      </c>
      <c r="C12" s="127">
        <f>SUM(Lars!H36)</f>
        <v>64</v>
      </c>
      <c r="D12" s="128">
        <f t="shared" si="0"/>
        <v>32</v>
      </c>
      <c r="E12" s="129">
        <v>0</v>
      </c>
      <c r="F12" s="130">
        <v>4</v>
      </c>
      <c r="G12" s="131">
        <v>2</v>
      </c>
    </row>
    <row r="13" spans="1:7" ht="17.399999999999999" customHeight="1" x14ac:dyDescent="0.4">
      <c r="A13" s="132" t="s">
        <v>19</v>
      </c>
      <c r="B13" s="133">
        <f>SUM(Vipse!D36)</f>
        <v>90</v>
      </c>
      <c r="C13" s="127">
        <f>SUM(Vipse!H36)</f>
        <v>94</v>
      </c>
      <c r="D13" s="128">
        <f t="shared" si="0"/>
        <v>-4</v>
      </c>
      <c r="E13" s="129">
        <v>0</v>
      </c>
      <c r="F13" s="130">
        <v>4</v>
      </c>
      <c r="G13" s="131">
        <v>3</v>
      </c>
    </row>
    <row r="14" spans="1:7" ht="17.399999999999999" customHeight="1" x14ac:dyDescent="0.4">
      <c r="A14" s="132" t="s">
        <v>20</v>
      </c>
      <c r="B14" s="133">
        <f>SUM(Claus!D36)</f>
        <v>62</v>
      </c>
      <c r="C14" s="127">
        <f>SUM(Claus!H36)</f>
        <v>49</v>
      </c>
      <c r="D14" s="128">
        <f t="shared" si="0"/>
        <v>13</v>
      </c>
      <c r="E14" s="129">
        <v>0</v>
      </c>
      <c r="F14" s="130">
        <v>3</v>
      </c>
      <c r="G14" s="131">
        <v>4</v>
      </c>
    </row>
    <row r="15" spans="1:7" ht="17.399999999999999" customHeight="1" x14ac:dyDescent="0.35">
      <c r="A15" s="126" t="s">
        <v>14</v>
      </c>
      <c r="B15" s="127">
        <f>SUM(Ulla!D37)</f>
        <v>78</v>
      </c>
      <c r="C15" s="127">
        <f>SUM(Ulla!H37)</f>
        <v>77</v>
      </c>
      <c r="D15" s="128">
        <f t="shared" si="0"/>
        <v>1</v>
      </c>
      <c r="E15" s="129">
        <v>0</v>
      </c>
      <c r="F15" s="130">
        <v>3</v>
      </c>
      <c r="G15" s="131">
        <v>5</v>
      </c>
    </row>
    <row r="16" spans="1:7" ht="17.399999999999999" customHeight="1" x14ac:dyDescent="0.4">
      <c r="A16" s="132" t="s">
        <v>18</v>
      </c>
      <c r="B16" s="134">
        <f>SUM(Leif!D36)</f>
        <v>123</v>
      </c>
      <c r="C16" s="135">
        <f>SUM(Leif!H36)</f>
        <v>109</v>
      </c>
      <c r="D16" s="128">
        <f t="shared" si="0"/>
        <v>14</v>
      </c>
      <c r="E16" s="136">
        <v>0</v>
      </c>
      <c r="F16" s="135">
        <v>3</v>
      </c>
      <c r="G16" s="137">
        <v>6</v>
      </c>
    </row>
    <row r="17" spans="1:7" ht="17.399999999999999" customHeight="1" x14ac:dyDescent="0.35">
      <c r="A17" s="126" t="s">
        <v>16</v>
      </c>
      <c r="B17" s="148">
        <f>SUM(Sussi!D38)</f>
        <v>82</v>
      </c>
      <c r="C17" s="135">
        <f>SUM(Sussi!H38)</f>
        <v>79</v>
      </c>
      <c r="D17" s="128">
        <f t="shared" si="0"/>
        <v>3</v>
      </c>
      <c r="E17" s="136">
        <v>0</v>
      </c>
      <c r="F17" s="135">
        <v>2</v>
      </c>
      <c r="G17" s="137">
        <v>7</v>
      </c>
    </row>
    <row r="18" spans="1:7" ht="17.399999999999999" customHeight="1" x14ac:dyDescent="0.4">
      <c r="A18" s="132" t="s">
        <v>0</v>
      </c>
      <c r="B18" s="134">
        <f>SUM('Ole B'!D35)</f>
        <v>109</v>
      </c>
      <c r="C18" s="135">
        <f>SUM('Ole B'!H35)</f>
        <v>124</v>
      </c>
      <c r="D18" s="128">
        <f t="shared" si="0"/>
        <v>-15</v>
      </c>
      <c r="E18" s="136">
        <v>0</v>
      </c>
      <c r="F18" s="135">
        <v>1</v>
      </c>
      <c r="G18" s="137">
        <v>8</v>
      </c>
    </row>
    <row r="19" spans="1:7" ht="17.399999999999999" customHeight="1" x14ac:dyDescent="0.4">
      <c r="A19" s="132" t="s">
        <v>21</v>
      </c>
      <c r="B19" s="134">
        <f>SUM(Margit!D36)</f>
        <v>31</v>
      </c>
      <c r="C19" s="135">
        <f>SUM(Margit!H36)</f>
        <v>35</v>
      </c>
      <c r="D19" s="128"/>
      <c r="E19" s="136"/>
      <c r="F19" s="135"/>
      <c r="G19" s="137"/>
    </row>
    <row r="20" spans="1:7" ht="17.399999999999999" customHeight="1" x14ac:dyDescent="0.4">
      <c r="A20" s="132"/>
      <c r="B20" s="134"/>
      <c r="C20" s="135"/>
      <c r="D20" s="128"/>
      <c r="E20" s="136"/>
      <c r="F20" s="135"/>
      <c r="G20" s="137"/>
    </row>
    <row r="21" spans="1:7" ht="17.399999999999999" customHeight="1" x14ac:dyDescent="0.4">
      <c r="A21" s="138"/>
      <c r="B21" s="139"/>
      <c r="C21" s="140"/>
      <c r="D21" s="120"/>
      <c r="E21" s="141"/>
      <c r="F21" s="140"/>
      <c r="G21" s="142"/>
    </row>
    <row r="22" spans="1:7" ht="17.399999999999999" customHeight="1" x14ac:dyDescent="0.4">
      <c r="A22" s="138"/>
      <c r="B22" s="139"/>
      <c r="C22" s="140"/>
      <c r="D22" s="120"/>
      <c r="E22" s="141"/>
      <c r="F22" s="140"/>
      <c r="G22" s="142"/>
    </row>
    <row r="23" spans="1:7" ht="17.399999999999999" customHeight="1" x14ac:dyDescent="0.4">
      <c r="A23" s="138"/>
      <c r="B23" s="139"/>
      <c r="C23" s="140"/>
      <c r="D23" s="120"/>
      <c r="E23" s="141"/>
      <c r="F23" s="140"/>
      <c r="G23" s="142"/>
    </row>
    <row r="24" spans="1:7" ht="18.5" thickBot="1" x14ac:dyDescent="0.4">
      <c r="A24" s="143"/>
      <c r="B24" s="144"/>
      <c r="C24" s="145"/>
      <c r="D24" s="120"/>
      <c r="E24" s="146"/>
      <c r="F24" s="145"/>
      <c r="G24" s="147"/>
    </row>
    <row r="25" spans="1:7" x14ac:dyDescent="0.35">
      <c r="A25" s="4"/>
      <c r="B25" s="4"/>
      <c r="C25" s="4"/>
      <c r="D25" s="150"/>
      <c r="E25" s="4"/>
      <c r="F25" s="4"/>
      <c r="G25" s="4"/>
    </row>
  </sheetData>
  <autoFilter ref="A10:G10" xr:uid="{00000000-0009-0000-0000-000000000000}">
    <filterColumn colId="1" showButton="0"/>
    <sortState ref="A11:G18">
      <sortCondition ref="G10"/>
    </sortState>
  </autoFilter>
  <mergeCells count="2">
    <mergeCell ref="B10:C10"/>
    <mergeCell ref="B8:D8"/>
  </mergeCells>
  <printOptions horizontalCentered="1"/>
  <pageMargins left="0.70866141732283472" right="0.11811023622047245" top="0.74803149606299213" bottom="0.74803149606299213" header="0.31496062992125984" footer="0.31496062992125984"/>
  <pageSetup paperSize="9" orientation="landscape" r:id="rId1"/>
  <headerFooter>
    <oddHeader xml:space="preserve">&amp;CMedlem af Dansk Firmaidrætsforbund – Helsingør Sportsunion
      Spar Nord regnr. 9056 kontonr. 4574 898 094
       -find os på www.hgfi.dk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topLeftCell="A2" workbookViewId="0">
      <selection activeCell="A6" sqref="A6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ht="15.75" customHeight="1" x14ac:dyDescent="0.35">
      <c r="A3" s="46">
        <v>43565</v>
      </c>
      <c r="B3" s="76">
        <v>3</v>
      </c>
      <c r="C3" s="81">
        <f>SUM(D3-H3)</f>
        <v>11</v>
      </c>
      <c r="D3" s="82">
        <f>SUM(E3:G3)</f>
        <v>39</v>
      </c>
      <c r="E3" s="93">
        <v>13</v>
      </c>
      <c r="F3" s="56">
        <v>13</v>
      </c>
      <c r="G3" s="55">
        <v>13</v>
      </c>
      <c r="H3" s="74">
        <f>SUM(I3:K3)</f>
        <v>28</v>
      </c>
      <c r="I3" s="53">
        <v>9</v>
      </c>
      <c r="J3" s="56">
        <v>8</v>
      </c>
      <c r="K3" s="55">
        <v>11</v>
      </c>
    </row>
    <row r="4" spans="1:11" ht="15.75" customHeight="1" x14ac:dyDescent="0.35">
      <c r="A4" s="46">
        <v>43579</v>
      </c>
      <c r="B4" s="77">
        <v>1</v>
      </c>
      <c r="C4" s="81">
        <f t="shared" ref="C4:C36" si="0">SUM(D4-H4)</f>
        <v>-9</v>
      </c>
      <c r="D4" s="82">
        <f t="shared" ref="D4:D35" si="1">SUM(E4:G4)</f>
        <v>27</v>
      </c>
      <c r="E4" s="52">
        <v>6</v>
      </c>
      <c r="F4" s="41">
        <v>8</v>
      </c>
      <c r="G4" s="44">
        <v>13</v>
      </c>
      <c r="H4" s="74">
        <f t="shared" ref="H4:H35" si="2">SUM(I4:K4)</f>
        <v>36</v>
      </c>
      <c r="I4" s="40">
        <v>13</v>
      </c>
      <c r="J4" s="41">
        <v>13</v>
      </c>
      <c r="K4" s="44">
        <v>10</v>
      </c>
    </row>
    <row r="5" spans="1:11" ht="15.75" customHeight="1" x14ac:dyDescent="0.35">
      <c r="A5" s="46">
        <v>43586</v>
      </c>
      <c r="B5" s="77">
        <v>1</v>
      </c>
      <c r="C5" s="81">
        <f t="shared" si="0"/>
        <v>-6</v>
      </c>
      <c r="D5" s="82">
        <f t="shared" si="1"/>
        <v>24</v>
      </c>
      <c r="E5" s="52">
        <v>5</v>
      </c>
      <c r="F5" s="41">
        <v>6</v>
      </c>
      <c r="G5" s="44">
        <v>13</v>
      </c>
      <c r="H5" s="74">
        <f t="shared" si="2"/>
        <v>30</v>
      </c>
      <c r="I5" s="40">
        <v>13</v>
      </c>
      <c r="J5" s="41">
        <v>13</v>
      </c>
      <c r="K5" s="44">
        <v>4</v>
      </c>
    </row>
    <row r="6" spans="1:11" ht="15.75" customHeight="1" x14ac:dyDescent="0.35">
      <c r="A6" s="46">
        <v>43600</v>
      </c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ht="15.75" customHeight="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ht="15.75" customHeight="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ht="15.75" customHeight="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ht="15.75" customHeight="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ht="15.75" customHeight="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ht="15.75" customHeight="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ht="15.75" customHeight="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ht="15.75" customHeight="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ht="15.75" customHeight="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ht="15.75" customHeight="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ht="15.75" customHeight="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ht="15.75" customHeight="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ht="15.75" customHeight="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ht="15.75" customHeight="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ht="15.75" customHeight="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ht="15.75" customHeight="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5</v>
      </c>
      <c r="C36" s="16">
        <f t="shared" si="0"/>
        <v>-4</v>
      </c>
      <c r="D36" s="23">
        <f>SUM(D3:D35)</f>
        <v>90</v>
      </c>
      <c r="E36" s="96"/>
      <c r="F36" s="17"/>
      <c r="G36" s="23"/>
      <c r="H36" s="24">
        <f>SUM(H3:H35)</f>
        <v>94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I3" sqref="I3:K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6328125" style="5" customWidth="1"/>
    <col min="8" max="8" width="9.6328125" style="5" bestFit="1" customWidth="1"/>
    <col min="9" max="11" width="8.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1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4"/>
      <c r="G3" s="55"/>
      <c r="H3" s="74">
        <f>SUM(I3:K3)</f>
        <v>0</v>
      </c>
      <c r="I3" s="53"/>
      <c r="J3" s="54"/>
      <c r="K3" s="55"/>
    </row>
    <row r="4" spans="1:11" x14ac:dyDescent="0.35">
      <c r="A4" s="46"/>
      <c r="B4" s="77"/>
      <c r="C4" s="81">
        <f t="shared" ref="C4:C27" si="0">SUM(D4-H4)</f>
        <v>0</v>
      </c>
      <c r="D4" s="82">
        <f t="shared" ref="D4:D27" si="1">SUM(E4:G4)</f>
        <v>0</v>
      </c>
      <c r="E4" s="52"/>
      <c r="F4" s="41"/>
      <c r="G4" s="44"/>
      <c r="H4" s="74">
        <f t="shared" ref="H4:H34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4" si="3">SUM(D28-H28)</f>
        <v>0</v>
      </c>
      <c r="D28" s="82">
        <f t="shared" ref="D28:D34" si="4">SUM(E28:G28)</f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3"/>
        <v>0</v>
      </c>
      <c r="D33" s="82">
        <f t="shared" si="4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ht="15" thickBot="1" x14ac:dyDescent="0.4">
      <c r="A34" s="43"/>
      <c r="B34" s="78"/>
      <c r="C34" s="83">
        <f t="shared" si="3"/>
        <v>0</v>
      </c>
      <c r="D34" s="84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0</v>
      </c>
      <c r="C35" s="17">
        <f>SUM(C3:C34)</f>
        <v>0</v>
      </c>
      <c r="D35" s="20">
        <f>SUM(D3:D34)</f>
        <v>0</v>
      </c>
      <c r="E35" s="16"/>
      <c r="F35" s="17"/>
      <c r="G35" s="23"/>
      <c r="H35" s="24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6"/>
  <sheetViews>
    <sheetView topLeftCell="A4" workbookViewId="0">
      <selection activeCell="L4" sqref="L4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12" t="s">
        <v>2</v>
      </c>
      <c r="C2" s="13" t="s">
        <v>9</v>
      </c>
      <c r="D2" s="13" t="s">
        <v>6</v>
      </c>
      <c r="E2" s="9" t="s">
        <v>4</v>
      </c>
      <c r="F2" s="9" t="s">
        <v>4</v>
      </c>
      <c r="G2" s="9" t="s">
        <v>4</v>
      </c>
      <c r="H2" s="3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79">
        <f>SUM(D3-H3)</f>
        <v>0</v>
      </c>
      <c r="D3" s="80">
        <f>SUM(E3:G3)</f>
        <v>0</v>
      </c>
      <c r="E3" s="53"/>
      <c r="F3" s="54"/>
      <c r="G3" s="55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28" si="0">SUM(D4-H4)</f>
        <v>0</v>
      </c>
      <c r="D4" s="82">
        <f t="shared" ref="D4:D28" si="1">SUM(E4:G4)</f>
        <v>0</v>
      </c>
      <c r="E4" s="40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40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40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1" si="3">SUM(D29-H29)</f>
        <v>0</v>
      </c>
      <c r="D29" s="82">
        <f t="shared" ref="D29:D31" si="4">SUM(E29:G29)</f>
        <v>0</v>
      </c>
      <c r="E29" s="42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2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2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ref="C32:C35" si="5">SUM(D32-H32)</f>
        <v>0</v>
      </c>
      <c r="D32" s="82">
        <f t="shared" ref="D32:D35" si="6">SUM(E32:G32)</f>
        <v>0</v>
      </c>
      <c r="E32" s="42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3">
        <f t="shared" si="5"/>
        <v>0</v>
      </c>
      <c r="D35" s="84">
        <f t="shared" si="6"/>
        <v>0</v>
      </c>
      <c r="E35" s="42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20">
        <f>SUM(C3:C35)</f>
        <v>0</v>
      </c>
      <c r="D36" s="20">
        <f>SUM(D3:D35)</f>
        <v>0</v>
      </c>
      <c r="E36" s="1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O8" sqref="O8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9.54296875" style="5" customWidth="1"/>
    <col min="4" max="4" width="9.6328125" style="5" bestFit="1" customWidth="1"/>
    <col min="5" max="7" width="8.08984375" style="5" customWidth="1"/>
    <col min="8" max="8" width="9.6328125" style="5" bestFit="1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73" t="s">
        <v>4</v>
      </c>
      <c r="H2" s="110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 t="shared" ref="C4:C24" si="0">SUM(D4-H4)</f>
        <v>0</v>
      </c>
      <c r="D4" s="90">
        <f t="shared" ref="D4:D24" si="1">SUM(E4:G4)</f>
        <v>0</v>
      </c>
      <c r="E4" s="40"/>
      <c r="F4" s="41"/>
      <c r="G4" s="86"/>
      <c r="H4" s="111">
        <f t="shared" ref="H4:H34" si="2">SUM(I4:K4)</f>
        <v>0</v>
      </c>
      <c r="I4" s="40"/>
      <c r="J4" s="41"/>
      <c r="K4" s="44"/>
    </row>
    <row r="5" spans="1:11" x14ac:dyDescent="0.35">
      <c r="A5" s="46"/>
      <c r="B5" s="86"/>
      <c r="C5" s="89">
        <f t="shared" si="0"/>
        <v>0</v>
      </c>
      <c r="D5" s="90">
        <f t="shared" si="1"/>
        <v>0</v>
      </c>
      <c r="E5" s="40"/>
      <c r="F5" s="41"/>
      <c r="G5" s="86"/>
      <c r="H5" s="111">
        <f t="shared" si="2"/>
        <v>0</v>
      </c>
      <c r="I5" s="40"/>
      <c r="J5" s="41"/>
      <c r="K5" s="44"/>
    </row>
    <row r="6" spans="1:11" x14ac:dyDescent="0.35">
      <c r="A6" s="46"/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72"/>
      <c r="B25" s="78"/>
      <c r="C25" s="81">
        <f t="shared" ref="C25:C27" si="3">SUM(D25-H25)</f>
        <v>0</v>
      </c>
      <c r="D25" s="82">
        <f t="shared" ref="D25:D27" si="4">SUM(E25:G25)</f>
        <v>0</v>
      </c>
      <c r="E25" s="42"/>
      <c r="F25" s="43"/>
      <c r="G25" s="99"/>
      <c r="H25" s="102">
        <f t="shared" si="2"/>
        <v>0</v>
      </c>
      <c r="I25" s="42"/>
      <c r="J25" s="43"/>
      <c r="K25" s="45"/>
    </row>
    <row r="26" spans="1:11" x14ac:dyDescent="0.35">
      <c r="A26" s="72"/>
      <c r="B26" s="78"/>
      <c r="C26" s="81">
        <f t="shared" si="3"/>
        <v>0</v>
      </c>
      <c r="D26" s="82">
        <f t="shared" si="4"/>
        <v>0</v>
      </c>
      <c r="E26" s="42"/>
      <c r="F26" s="43"/>
      <c r="G26" s="99"/>
      <c r="H26" s="102">
        <f t="shared" si="2"/>
        <v>0</v>
      </c>
      <c r="I26" s="42"/>
      <c r="J26" s="43"/>
      <c r="K26" s="45"/>
    </row>
    <row r="27" spans="1:11" x14ac:dyDescent="0.35">
      <c r="A27" s="72"/>
      <c r="B27" s="78"/>
      <c r="C27" s="81">
        <f t="shared" si="3"/>
        <v>0</v>
      </c>
      <c r="D27" s="82">
        <f t="shared" si="4"/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ref="C28" si="5">SUM(D28-H28)</f>
        <v>0</v>
      </c>
      <c r="D28" s="82">
        <f t="shared" ref="D28" si="6">SUM(E28:G28)</f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ref="C29:C34" si="7">SUM(D29-H29)</f>
        <v>0</v>
      </c>
      <c r="D29" s="82">
        <f t="shared" ref="D29:D34" si="8">SUM(E29:G29)</f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7"/>
        <v>0</v>
      </c>
      <c r="D30" s="82">
        <f t="shared" si="8"/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7"/>
        <v>0</v>
      </c>
      <c r="D31" s="82">
        <f t="shared" si="8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7"/>
        <v>0</v>
      </c>
      <c r="D32" s="82">
        <f t="shared" si="8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7"/>
        <v>0</v>
      </c>
      <c r="D33" s="82">
        <f t="shared" si="8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81">
        <f t="shared" si="7"/>
        <v>0</v>
      </c>
      <c r="D34" s="82">
        <f t="shared" si="8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ht="15" thickBot="1" x14ac:dyDescent="0.4">
      <c r="A35" s="16"/>
      <c r="B35" s="20">
        <f>SUM(B3:B34)</f>
        <v>0</v>
      </c>
      <c r="C35" s="108">
        <f>SUM(C3:C34)</f>
        <v>0</v>
      </c>
      <c r="D35" s="109">
        <f>SUM(D3:D34)</f>
        <v>0</v>
      </c>
      <c r="E35" s="16"/>
      <c r="F35" s="17"/>
      <c r="G35" s="20"/>
      <c r="H35" s="112">
        <f>SUM(H3:H34)</f>
        <v>0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6"/>
  <sheetViews>
    <sheetView workbookViewId="0">
      <selection activeCell="N12" sqref="N12"/>
    </sheetView>
  </sheetViews>
  <sheetFormatPr defaultRowHeight="14.5" x14ac:dyDescent="0.35"/>
  <cols>
    <col min="3" max="3" width="10.453125" bestFit="1" customWidth="1"/>
    <col min="4" max="4" width="9.6328125" bestFit="1" customWidth="1"/>
    <col min="8" max="8" width="9.6328125" bestFit="1" customWidth="1"/>
  </cols>
  <sheetData>
    <row r="2" spans="1:11" ht="15" thickBot="1" x14ac:dyDescent="0.4"/>
    <row r="3" spans="1:11" ht="15" thickBot="1" x14ac:dyDescent="0.4">
      <c r="A3" s="12" t="s">
        <v>13</v>
      </c>
      <c r="B3" s="32" t="s">
        <v>2</v>
      </c>
      <c r="C3" s="94" t="s">
        <v>9</v>
      </c>
      <c r="D3" s="95" t="s">
        <v>6</v>
      </c>
      <c r="E3" s="33" t="s">
        <v>4</v>
      </c>
      <c r="F3" s="14" t="s">
        <v>4</v>
      </c>
      <c r="G3" s="31" t="s">
        <v>4</v>
      </c>
      <c r="H3" s="101" t="s">
        <v>7</v>
      </c>
      <c r="I3" s="33" t="s">
        <v>5</v>
      </c>
      <c r="J3" s="14" t="s">
        <v>5</v>
      </c>
      <c r="K3" s="34" t="s">
        <v>5</v>
      </c>
    </row>
    <row r="4" spans="1:11" x14ac:dyDescent="0.35">
      <c r="A4" s="46"/>
      <c r="B4" s="76"/>
      <c r="C4" s="81">
        <f>SUM(D4-H4)</f>
        <v>0</v>
      </c>
      <c r="D4" s="82">
        <f>SUM(E4:G4)</f>
        <v>0</v>
      </c>
      <c r="E4" s="57"/>
      <c r="F4" s="58"/>
      <c r="G4" s="58"/>
      <c r="H4" s="102">
        <f>SUM(I4:K4)</f>
        <v>0</v>
      </c>
      <c r="I4" s="57"/>
      <c r="J4" s="58"/>
      <c r="K4" s="59"/>
    </row>
    <row r="5" spans="1:11" x14ac:dyDescent="0.35">
      <c r="A5" s="46"/>
      <c r="B5" s="77"/>
      <c r="C5" s="81">
        <f t="shared" ref="C5:C36" si="0">SUM(D5-H5)</f>
        <v>0</v>
      </c>
      <c r="D5" s="82">
        <f t="shared" ref="D5:D27" si="1">SUM(E5:G5)</f>
        <v>0</v>
      </c>
      <c r="E5" s="40"/>
      <c r="F5" s="41"/>
      <c r="G5" s="86"/>
      <c r="H5" s="102">
        <f t="shared" ref="H5:H35" si="2">SUM(I5:K5)</f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40"/>
      <c r="F6" s="41"/>
      <c r="G6" s="86"/>
      <c r="H6" s="102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40"/>
      <c r="F27" s="41"/>
      <c r="G27" s="86"/>
      <c r="H27" s="102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ref="C28:C35" si="3">SUM(D28-H28)</f>
        <v>0</v>
      </c>
      <c r="D28" s="82">
        <f t="shared" ref="D28:D35" si="4">SUM(E28:G28)</f>
        <v>0</v>
      </c>
      <c r="E28" s="40"/>
      <c r="F28" s="41"/>
      <c r="G28" s="86"/>
      <c r="H28" s="102">
        <f t="shared" si="2"/>
        <v>0</v>
      </c>
      <c r="I28" s="40"/>
      <c r="J28" s="41"/>
      <c r="K28" s="44"/>
    </row>
    <row r="29" spans="1:11" x14ac:dyDescent="0.35">
      <c r="A29" s="46"/>
      <c r="B29" s="77"/>
      <c r="C29" s="81">
        <f t="shared" si="3"/>
        <v>0</v>
      </c>
      <c r="D29" s="82">
        <f t="shared" si="4"/>
        <v>0</v>
      </c>
      <c r="E29" s="40"/>
      <c r="F29" s="41"/>
      <c r="G29" s="86"/>
      <c r="H29" s="102">
        <f t="shared" si="2"/>
        <v>0</v>
      </c>
      <c r="I29" s="40"/>
      <c r="J29" s="41"/>
      <c r="K29" s="44"/>
    </row>
    <row r="30" spans="1:11" x14ac:dyDescent="0.35">
      <c r="A30" s="46"/>
      <c r="B30" s="77"/>
      <c r="C30" s="81">
        <f t="shared" si="3"/>
        <v>0</v>
      </c>
      <c r="D30" s="82">
        <f t="shared" si="4"/>
        <v>0</v>
      </c>
      <c r="E30" s="40"/>
      <c r="F30" s="41"/>
      <c r="G30" s="86"/>
      <c r="H30" s="102">
        <f t="shared" si="2"/>
        <v>0</v>
      </c>
      <c r="I30" s="40"/>
      <c r="J30" s="41"/>
      <c r="K30" s="44"/>
    </row>
    <row r="31" spans="1:11" x14ac:dyDescent="0.35">
      <c r="A31" s="46"/>
      <c r="B31" s="77"/>
      <c r="C31" s="81">
        <f t="shared" si="3"/>
        <v>0</v>
      </c>
      <c r="D31" s="82">
        <f t="shared" si="4"/>
        <v>0</v>
      </c>
      <c r="E31" s="40"/>
      <c r="F31" s="41"/>
      <c r="G31" s="86"/>
      <c r="H31" s="102">
        <f t="shared" si="2"/>
        <v>0</v>
      </c>
      <c r="I31" s="40"/>
      <c r="J31" s="41"/>
      <c r="K31" s="44"/>
    </row>
    <row r="32" spans="1:11" x14ac:dyDescent="0.35">
      <c r="A32" s="46"/>
      <c r="B32" s="77"/>
      <c r="C32" s="81">
        <f t="shared" si="3"/>
        <v>0</v>
      </c>
      <c r="D32" s="82">
        <f t="shared" si="4"/>
        <v>0</v>
      </c>
      <c r="E32" s="40"/>
      <c r="F32" s="41"/>
      <c r="G32" s="86"/>
      <c r="H32" s="102">
        <f t="shared" si="2"/>
        <v>0</v>
      </c>
      <c r="I32" s="40"/>
      <c r="J32" s="41"/>
      <c r="K32" s="44"/>
    </row>
    <row r="33" spans="1:11" x14ac:dyDescent="0.35">
      <c r="A33" s="46"/>
      <c r="B33" s="77"/>
      <c r="C33" s="81">
        <f t="shared" si="3"/>
        <v>0</v>
      </c>
      <c r="D33" s="82">
        <f t="shared" si="4"/>
        <v>0</v>
      </c>
      <c r="E33" s="40"/>
      <c r="F33" s="41"/>
      <c r="G33" s="86"/>
      <c r="H33" s="102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3"/>
        <v>0</v>
      </c>
      <c r="D34" s="82">
        <f t="shared" si="4"/>
        <v>0</v>
      </c>
      <c r="E34" s="40"/>
      <c r="F34" s="41"/>
      <c r="G34" s="86"/>
      <c r="H34" s="102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42"/>
      <c r="F35" s="43"/>
      <c r="G35" s="99"/>
      <c r="H35" s="103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SUM(B4:B35)</f>
        <v>0</v>
      </c>
      <c r="C36" s="108">
        <f t="shared" si="0"/>
        <v>0</v>
      </c>
      <c r="D36" s="109">
        <f>SUM(D4:D35)</f>
        <v>0</v>
      </c>
      <c r="E36" s="16"/>
      <c r="F36" s="17"/>
      <c r="G36" s="20"/>
      <c r="H36" s="112">
        <f>SUM(H4:H35)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workbookViewId="0">
      <selection activeCell="M6" sqref="M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453125" style="60" customWidth="1"/>
    <col min="8" max="8" width="9.6328125" style="5" bestFit="1" customWidth="1"/>
    <col min="9" max="11" width="7.45312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85"/>
      <c r="C3" s="89">
        <f>SUM(D3-H3)</f>
        <v>0</v>
      </c>
      <c r="D3" s="90">
        <f>SUM(E3:G3)</f>
        <v>0</v>
      </c>
      <c r="E3" s="37"/>
      <c r="F3" s="38"/>
      <c r="G3" s="85"/>
      <c r="H3" s="111">
        <f>SUM(I3:K3)</f>
        <v>0</v>
      </c>
      <c r="I3" s="37"/>
      <c r="J3" s="38"/>
      <c r="K3" s="39"/>
    </row>
    <row r="4" spans="1:11" x14ac:dyDescent="0.35">
      <c r="A4" s="46"/>
      <c r="B4" s="86"/>
      <c r="C4" s="89">
        <f>SUM(D4-H14)</f>
        <v>0</v>
      </c>
      <c r="D4" s="90">
        <f t="shared" ref="D4:D35" si="0">SUM(E4:G4)</f>
        <v>0</v>
      </c>
      <c r="E4" s="40"/>
      <c r="F4" s="41"/>
      <c r="G4" s="86"/>
      <c r="H4" s="111">
        <f t="shared" ref="H4:H14" si="1">SUM(I4:K4)</f>
        <v>0</v>
      </c>
      <c r="I4" s="40"/>
      <c r="J4" s="41"/>
      <c r="K4" s="44"/>
    </row>
    <row r="5" spans="1:11" x14ac:dyDescent="0.35">
      <c r="A5" s="46"/>
      <c r="B5" s="86"/>
      <c r="C5" s="89">
        <f t="shared" ref="C5:C35" si="2">SUM(D5-H5)</f>
        <v>0</v>
      </c>
      <c r="D5" s="90">
        <f t="shared" si="0"/>
        <v>0</v>
      </c>
      <c r="E5" s="40"/>
      <c r="F5" s="41"/>
      <c r="G5" s="86"/>
      <c r="H5" s="111">
        <f t="shared" si="1"/>
        <v>0</v>
      </c>
      <c r="I5" s="40"/>
      <c r="J5" s="41"/>
      <c r="K5" s="44"/>
    </row>
    <row r="6" spans="1:11" x14ac:dyDescent="0.35">
      <c r="A6" s="46"/>
      <c r="B6" s="86"/>
      <c r="C6" s="89">
        <f t="shared" si="2"/>
        <v>0</v>
      </c>
      <c r="D6" s="90">
        <f t="shared" si="0"/>
        <v>0</v>
      </c>
      <c r="E6" s="40"/>
      <c r="F6" s="41"/>
      <c r="G6" s="86"/>
      <c r="H6" s="111">
        <f t="shared" si="1"/>
        <v>0</v>
      </c>
      <c r="I6" s="40"/>
      <c r="J6" s="41"/>
      <c r="K6" s="44"/>
    </row>
    <row r="7" spans="1:11" x14ac:dyDescent="0.35">
      <c r="A7" s="46"/>
      <c r="B7" s="86"/>
      <c r="C7" s="89">
        <f t="shared" si="2"/>
        <v>0</v>
      </c>
      <c r="D7" s="90">
        <f t="shared" si="0"/>
        <v>0</v>
      </c>
      <c r="E7" s="40"/>
      <c r="F7" s="41"/>
      <c r="G7" s="86"/>
      <c r="H7" s="111">
        <f t="shared" si="1"/>
        <v>0</v>
      </c>
      <c r="I7" s="40"/>
      <c r="J7" s="41"/>
      <c r="K7" s="44"/>
    </row>
    <row r="8" spans="1:11" x14ac:dyDescent="0.35">
      <c r="A8" s="46"/>
      <c r="B8" s="86"/>
      <c r="C8" s="89">
        <f t="shared" si="2"/>
        <v>0</v>
      </c>
      <c r="D8" s="90">
        <f t="shared" si="0"/>
        <v>0</v>
      </c>
      <c r="E8" s="40"/>
      <c r="F8" s="41"/>
      <c r="G8" s="86"/>
      <c r="H8" s="111">
        <f t="shared" si="1"/>
        <v>0</v>
      </c>
      <c r="I8" s="40"/>
      <c r="J8" s="41"/>
      <c r="K8" s="44"/>
    </row>
    <row r="9" spans="1:11" x14ac:dyDescent="0.35">
      <c r="A9" s="46"/>
      <c r="B9" s="86"/>
      <c r="C9" s="89">
        <f t="shared" si="2"/>
        <v>0</v>
      </c>
      <c r="D9" s="90">
        <f t="shared" si="0"/>
        <v>0</v>
      </c>
      <c r="E9" s="40"/>
      <c r="F9" s="41"/>
      <c r="G9" s="86"/>
      <c r="H9" s="111">
        <f t="shared" si="1"/>
        <v>0</v>
      </c>
      <c r="I9" s="40"/>
      <c r="J9" s="41"/>
      <c r="K9" s="44"/>
    </row>
    <row r="10" spans="1:11" x14ac:dyDescent="0.35">
      <c r="A10" s="46"/>
      <c r="B10" s="86"/>
      <c r="C10" s="89">
        <f t="shared" si="2"/>
        <v>0</v>
      </c>
      <c r="D10" s="90">
        <f t="shared" si="0"/>
        <v>0</v>
      </c>
      <c r="E10" s="40"/>
      <c r="F10" s="41"/>
      <c r="G10" s="86"/>
      <c r="H10" s="111">
        <f t="shared" si="1"/>
        <v>0</v>
      </c>
      <c r="I10" s="40"/>
      <c r="J10" s="41"/>
      <c r="K10" s="44"/>
    </row>
    <row r="11" spans="1:11" x14ac:dyDescent="0.35">
      <c r="A11" s="46"/>
      <c r="B11" s="86"/>
      <c r="C11" s="89">
        <f t="shared" si="2"/>
        <v>0</v>
      </c>
      <c r="D11" s="90">
        <f t="shared" si="0"/>
        <v>0</v>
      </c>
      <c r="E11" s="40"/>
      <c r="F11" s="41"/>
      <c r="G11" s="86"/>
      <c r="H11" s="111">
        <f t="shared" si="1"/>
        <v>0</v>
      </c>
      <c r="I11" s="40"/>
      <c r="J11" s="41"/>
      <c r="K11" s="44"/>
    </row>
    <row r="12" spans="1:11" x14ac:dyDescent="0.35">
      <c r="A12" s="46"/>
      <c r="B12" s="86"/>
      <c r="C12" s="89">
        <f t="shared" si="2"/>
        <v>0</v>
      </c>
      <c r="D12" s="90">
        <f t="shared" si="0"/>
        <v>0</v>
      </c>
      <c r="E12" s="40"/>
      <c r="F12" s="41"/>
      <c r="G12" s="86"/>
      <c r="H12" s="111">
        <f t="shared" si="1"/>
        <v>0</v>
      </c>
      <c r="I12" s="40"/>
      <c r="J12" s="41"/>
      <c r="K12" s="44"/>
    </row>
    <row r="13" spans="1:11" x14ac:dyDescent="0.35">
      <c r="A13" s="46"/>
      <c r="B13" s="86"/>
      <c r="C13" s="89">
        <f t="shared" si="2"/>
        <v>0</v>
      </c>
      <c r="D13" s="90">
        <f t="shared" si="0"/>
        <v>0</v>
      </c>
      <c r="E13" s="40"/>
      <c r="F13" s="41"/>
      <c r="G13" s="86"/>
      <c r="H13" s="111">
        <f t="shared" si="1"/>
        <v>0</v>
      </c>
      <c r="I13" s="40"/>
      <c r="J13" s="41"/>
      <c r="K13" s="44"/>
    </row>
    <row r="14" spans="1:11" x14ac:dyDescent="0.35">
      <c r="A14" s="46"/>
      <c r="B14" s="86"/>
      <c r="C14" s="89">
        <f t="shared" si="2"/>
        <v>0</v>
      </c>
      <c r="D14" s="90">
        <f t="shared" si="0"/>
        <v>0</v>
      </c>
      <c r="E14" s="40"/>
      <c r="F14" s="41"/>
      <c r="G14" s="86"/>
      <c r="H14" s="111">
        <f t="shared" si="1"/>
        <v>0</v>
      </c>
      <c r="I14" s="40"/>
      <c r="J14" s="41"/>
      <c r="K14" s="44"/>
    </row>
    <row r="15" spans="1:11" x14ac:dyDescent="0.35">
      <c r="A15" s="46"/>
      <c r="B15" s="86"/>
      <c r="C15" s="89">
        <f>SUM(D15-H15)</f>
        <v>0</v>
      </c>
      <c r="D15" s="90">
        <f>SUM(E15:G15)</f>
        <v>0</v>
      </c>
      <c r="E15" s="40"/>
      <c r="F15" s="41"/>
      <c r="G15" s="86"/>
      <c r="H15" s="111">
        <f t="shared" ref="H15:H35" si="3">SUM(I15:K15)</f>
        <v>0</v>
      </c>
      <c r="I15" s="40"/>
      <c r="J15" s="41"/>
      <c r="K15" s="44"/>
    </row>
    <row r="16" spans="1:11" x14ac:dyDescent="0.35">
      <c r="A16" s="46"/>
      <c r="B16" s="86"/>
      <c r="C16" s="89">
        <f t="shared" si="2"/>
        <v>0</v>
      </c>
      <c r="D16" s="90">
        <f t="shared" ref="D16:D18" si="4">SUM(E16:G16)</f>
        <v>0</v>
      </c>
      <c r="E16" s="40"/>
      <c r="F16" s="41"/>
      <c r="G16" s="86"/>
      <c r="H16" s="111">
        <f t="shared" si="3"/>
        <v>0</v>
      </c>
      <c r="I16" s="40"/>
      <c r="J16" s="41"/>
      <c r="K16" s="44"/>
    </row>
    <row r="17" spans="1:11" x14ac:dyDescent="0.35">
      <c r="A17" s="46"/>
      <c r="B17" s="86"/>
      <c r="C17" s="89">
        <f>SUM(D17-H17)</f>
        <v>0</v>
      </c>
      <c r="D17" s="90">
        <f t="shared" si="4"/>
        <v>0</v>
      </c>
      <c r="E17" s="40"/>
      <c r="F17" s="41"/>
      <c r="G17" s="86"/>
      <c r="H17" s="111">
        <f t="shared" si="3"/>
        <v>0</v>
      </c>
      <c r="I17" s="40"/>
      <c r="J17" s="41"/>
      <c r="K17" s="44"/>
    </row>
    <row r="18" spans="1:11" x14ac:dyDescent="0.35">
      <c r="A18" s="46"/>
      <c r="B18" s="77"/>
      <c r="C18" s="81">
        <f t="shared" si="2"/>
        <v>0</v>
      </c>
      <c r="D18" s="90">
        <f t="shared" si="4"/>
        <v>0</v>
      </c>
      <c r="E18" s="40"/>
      <c r="F18" s="41"/>
      <c r="G18" s="86"/>
      <c r="H18" s="102">
        <f t="shared" si="3"/>
        <v>0</v>
      </c>
      <c r="I18" s="40"/>
      <c r="J18" s="41"/>
      <c r="K18" s="44"/>
    </row>
    <row r="19" spans="1:11" x14ac:dyDescent="0.35">
      <c r="A19" s="46"/>
      <c r="B19" s="77"/>
      <c r="C19" s="81">
        <f t="shared" si="2"/>
        <v>0</v>
      </c>
      <c r="D19" s="82">
        <f t="shared" si="0"/>
        <v>0</v>
      </c>
      <c r="E19" s="40"/>
      <c r="F19" s="41"/>
      <c r="G19" s="86"/>
      <c r="H19" s="102">
        <f t="shared" si="3"/>
        <v>0</v>
      </c>
      <c r="I19" s="40"/>
      <c r="J19" s="41"/>
      <c r="K19" s="44"/>
    </row>
    <row r="20" spans="1:11" x14ac:dyDescent="0.35">
      <c r="A20" s="46"/>
      <c r="B20" s="77"/>
      <c r="C20" s="81">
        <f t="shared" si="2"/>
        <v>0</v>
      </c>
      <c r="D20" s="82">
        <f t="shared" si="0"/>
        <v>0</v>
      </c>
      <c r="E20" s="40"/>
      <c r="F20" s="41"/>
      <c r="G20" s="86"/>
      <c r="H20" s="102">
        <f t="shared" si="3"/>
        <v>0</v>
      </c>
      <c r="I20" s="40"/>
      <c r="J20" s="41"/>
      <c r="K20" s="44"/>
    </row>
    <row r="21" spans="1:11" x14ac:dyDescent="0.35">
      <c r="A21" s="46"/>
      <c r="B21" s="77"/>
      <c r="C21" s="81">
        <f t="shared" si="2"/>
        <v>0</v>
      </c>
      <c r="D21" s="82">
        <f t="shared" si="0"/>
        <v>0</v>
      </c>
      <c r="E21" s="40"/>
      <c r="F21" s="41"/>
      <c r="G21" s="86"/>
      <c r="H21" s="102">
        <f t="shared" si="3"/>
        <v>0</v>
      </c>
      <c r="I21" s="40"/>
      <c r="J21" s="41"/>
      <c r="K21" s="44"/>
    </row>
    <row r="22" spans="1:11" x14ac:dyDescent="0.35">
      <c r="A22" s="46"/>
      <c r="B22" s="77"/>
      <c r="C22" s="81">
        <f t="shared" si="2"/>
        <v>0</v>
      </c>
      <c r="D22" s="82">
        <f t="shared" si="0"/>
        <v>0</v>
      </c>
      <c r="E22" s="40"/>
      <c r="F22" s="41"/>
      <c r="G22" s="86"/>
      <c r="H22" s="102">
        <f t="shared" si="3"/>
        <v>0</v>
      </c>
      <c r="I22" s="40"/>
      <c r="J22" s="41"/>
      <c r="K22" s="44"/>
    </row>
    <row r="23" spans="1:11" x14ac:dyDescent="0.35">
      <c r="A23" s="46"/>
      <c r="B23" s="77"/>
      <c r="C23" s="81">
        <f t="shared" si="2"/>
        <v>0</v>
      </c>
      <c r="D23" s="82">
        <f t="shared" si="0"/>
        <v>0</v>
      </c>
      <c r="E23" s="40"/>
      <c r="F23" s="41"/>
      <c r="G23" s="86"/>
      <c r="H23" s="102">
        <f t="shared" si="3"/>
        <v>0</v>
      </c>
      <c r="I23" s="40"/>
      <c r="J23" s="41"/>
      <c r="K23" s="44"/>
    </row>
    <row r="24" spans="1:11" x14ac:dyDescent="0.35">
      <c r="A24" s="46"/>
      <c r="B24" s="77"/>
      <c r="C24" s="81">
        <f t="shared" si="2"/>
        <v>0</v>
      </c>
      <c r="D24" s="82">
        <f t="shared" si="0"/>
        <v>0</v>
      </c>
      <c r="E24" s="40"/>
      <c r="F24" s="41"/>
      <c r="G24" s="86"/>
      <c r="H24" s="102">
        <f t="shared" si="3"/>
        <v>0</v>
      </c>
      <c r="I24" s="40"/>
      <c r="J24" s="41"/>
      <c r="K24" s="44"/>
    </row>
    <row r="25" spans="1:11" x14ac:dyDescent="0.35">
      <c r="A25" s="46"/>
      <c r="B25" s="77"/>
      <c r="C25" s="81">
        <f t="shared" si="2"/>
        <v>0</v>
      </c>
      <c r="D25" s="82">
        <f t="shared" si="0"/>
        <v>0</v>
      </c>
      <c r="E25" s="40"/>
      <c r="F25" s="41"/>
      <c r="G25" s="86"/>
      <c r="H25" s="102">
        <f t="shared" si="3"/>
        <v>0</v>
      </c>
      <c r="I25" s="40"/>
      <c r="J25" s="41"/>
      <c r="K25" s="44"/>
    </row>
    <row r="26" spans="1:11" x14ac:dyDescent="0.35">
      <c r="A26" s="46"/>
      <c r="B26" s="77"/>
      <c r="C26" s="81">
        <f t="shared" si="2"/>
        <v>0</v>
      </c>
      <c r="D26" s="82">
        <f t="shared" si="0"/>
        <v>0</v>
      </c>
      <c r="E26" s="40"/>
      <c r="F26" s="41"/>
      <c r="G26" s="86"/>
      <c r="H26" s="102">
        <f t="shared" si="3"/>
        <v>0</v>
      </c>
      <c r="I26" s="40"/>
      <c r="J26" s="41"/>
      <c r="K26" s="44"/>
    </row>
    <row r="27" spans="1:11" x14ac:dyDescent="0.35">
      <c r="A27" s="46"/>
      <c r="B27" s="77"/>
      <c r="C27" s="81">
        <f t="shared" si="2"/>
        <v>0</v>
      </c>
      <c r="D27" s="82">
        <f t="shared" si="0"/>
        <v>0</v>
      </c>
      <c r="E27" s="40"/>
      <c r="F27" s="41"/>
      <c r="G27" s="86"/>
      <c r="H27" s="102">
        <f t="shared" si="3"/>
        <v>0</v>
      </c>
      <c r="I27" s="40"/>
      <c r="J27" s="41"/>
      <c r="K27" s="44"/>
    </row>
    <row r="28" spans="1:11" x14ac:dyDescent="0.35">
      <c r="A28" s="46"/>
      <c r="B28" s="77"/>
      <c r="C28" s="81">
        <f t="shared" si="2"/>
        <v>0</v>
      </c>
      <c r="D28" s="82">
        <f t="shared" si="0"/>
        <v>0</v>
      </c>
      <c r="E28" s="40"/>
      <c r="F28" s="41"/>
      <c r="G28" s="86"/>
      <c r="H28" s="102">
        <f t="shared" si="3"/>
        <v>0</v>
      </c>
      <c r="I28" s="40"/>
      <c r="J28" s="41"/>
      <c r="K28" s="44"/>
    </row>
    <row r="29" spans="1:11" x14ac:dyDescent="0.35">
      <c r="A29" s="46"/>
      <c r="B29" s="77"/>
      <c r="C29" s="81">
        <f t="shared" si="2"/>
        <v>0</v>
      </c>
      <c r="D29" s="82">
        <f t="shared" si="0"/>
        <v>0</v>
      </c>
      <c r="E29" s="40"/>
      <c r="F29" s="41"/>
      <c r="G29" s="86"/>
      <c r="H29" s="102">
        <f t="shared" si="3"/>
        <v>0</v>
      </c>
      <c r="I29" s="40"/>
      <c r="J29" s="41"/>
      <c r="K29" s="44"/>
    </row>
    <row r="30" spans="1:11" x14ac:dyDescent="0.35">
      <c r="A30" s="46"/>
      <c r="B30" s="77"/>
      <c r="C30" s="81">
        <f t="shared" si="2"/>
        <v>0</v>
      </c>
      <c r="D30" s="82">
        <f t="shared" si="0"/>
        <v>0</v>
      </c>
      <c r="E30" s="40"/>
      <c r="F30" s="41"/>
      <c r="G30" s="86"/>
      <c r="H30" s="102">
        <f t="shared" si="3"/>
        <v>0</v>
      </c>
      <c r="I30" s="40"/>
      <c r="J30" s="41"/>
      <c r="K30" s="44"/>
    </row>
    <row r="31" spans="1:11" x14ac:dyDescent="0.35">
      <c r="A31" s="46"/>
      <c r="B31" s="77"/>
      <c r="C31" s="81">
        <f t="shared" si="2"/>
        <v>0</v>
      </c>
      <c r="D31" s="82">
        <f t="shared" si="0"/>
        <v>0</v>
      </c>
      <c r="E31" s="40"/>
      <c r="F31" s="41"/>
      <c r="G31" s="86"/>
      <c r="H31" s="102">
        <f t="shared" si="3"/>
        <v>0</v>
      </c>
      <c r="I31" s="40"/>
      <c r="J31" s="41"/>
      <c r="K31" s="44"/>
    </row>
    <row r="32" spans="1:11" x14ac:dyDescent="0.35">
      <c r="A32" s="41"/>
      <c r="B32" s="77"/>
      <c r="C32" s="81">
        <f t="shared" si="2"/>
        <v>0</v>
      </c>
      <c r="D32" s="82">
        <f t="shared" si="0"/>
        <v>0</v>
      </c>
      <c r="E32" s="40"/>
      <c r="F32" s="41"/>
      <c r="G32" s="86"/>
      <c r="H32" s="102">
        <f t="shared" si="3"/>
        <v>0</v>
      </c>
      <c r="I32" s="40"/>
      <c r="J32" s="41"/>
      <c r="K32" s="44"/>
    </row>
    <row r="33" spans="1:11" x14ac:dyDescent="0.35">
      <c r="A33" s="41"/>
      <c r="B33" s="77"/>
      <c r="C33" s="81">
        <f t="shared" si="2"/>
        <v>0</v>
      </c>
      <c r="D33" s="82">
        <f t="shared" si="0"/>
        <v>0</v>
      </c>
      <c r="E33" s="40"/>
      <c r="F33" s="41"/>
      <c r="G33" s="86"/>
      <c r="H33" s="102">
        <f t="shared" si="3"/>
        <v>0</v>
      </c>
      <c r="I33" s="40"/>
      <c r="J33" s="41"/>
      <c r="K33" s="44"/>
    </row>
    <row r="34" spans="1:11" x14ac:dyDescent="0.35">
      <c r="A34" s="41"/>
      <c r="B34" s="77"/>
      <c r="C34" s="81">
        <f t="shared" si="2"/>
        <v>0</v>
      </c>
      <c r="D34" s="82">
        <f t="shared" si="0"/>
        <v>0</v>
      </c>
      <c r="E34" s="40"/>
      <c r="F34" s="41"/>
      <c r="G34" s="86"/>
      <c r="H34" s="102">
        <f t="shared" si="3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2"/>
        <v>0</v>
      </c>
      <c r="D35" s="98">
        <f t="shared" si="0"/>
        <v>0</v>
      </c>
      <c r="E35" s="42"/>
      <c r="F35" s="43"/>
      <c r="G35" s="99"/>
      <c r="H35" s="103">
        <f t="shared" si="3"/>
        <v>0</v>
      </c>
      <c r="I35" s="42"/>
      <c r="J35" s="43"/>
      <c r="K35" s="45"/>
    </row>
    <row r="36" spans="1:11" ht="15" thickBot="1" x14ac:dyDescent="0.4">
      <c r="A36" s="62"/>
      <c r="B36" s="118">
        <f>SUM(B3:B35)</f>
        <v>0</v>
      </c>
      <c r="C36" s="108">
        <f>SUM(C3:C35)</f>
        <v>0</v>
      </c>
      <c r="D36" s="109">
        <f>SUM(D3:D35)</f>
        <v>0</v>
      </c>
      <c r="E36" s="62"/>
      <c r="F36" s="63"/>
      <c r="G36" s="118"/>
      <c r="H36" s="112">
        <f>SUM(H3:H35)</f>
        <v>0</v>
      </c>
      <c r="I36" s="62"/>
      <c r="J36" s="63"/>
      <c r="K36" s="67"/>
    </row>
  </sheetData>
  <sheetProtection password="CF05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workbookViewId="0">
      <selection activeCell="J2" sqref="J2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90625" style="5" customWidth="1"/>
    <col min="8" max="8" width="9.6328125" style="5" bestFit="1" customWidth="1"/>
    <col min="9" max="11" width="8.906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93"/>
      <c r="F3" s="56"/>
      <c r="G3" s="55"/>
      <c r="H3" s="74">
        <f>SUM(I3:K3)</f>
        <v>0</v>
      </c>
      <c r="I3" s="53"/>
      <c r="J3" s="56"/>
      <c r="K3" s="55"/>
    </row>
    <row r="4" spans="1:11" x14ac:dyDescent="0.35">
      <c r="A4" s="46"/>
      <c r="B4" s="77"/>
      <c r="C4" s="81">
        <f t="shared" ref="C4:C36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52"/>
      <c r="F35" s="41"/>
      <c r="G35" s="44"/>
      <c r="H35" s="75">
        <f t="shared" si="2"/>
        <v>0</v>
      </c>
      <c r="I35" s="40"/>
      <c r="J35" s="41"/>
      <c r="K35" s="44"/>
    </row>
    <row r="36" spans="1:11" ht="15" thickBot="1" x14ac:dyDescent="0.4">
      <c r="A36" s="16"/>
      <c r="B36" s="20">
        <f>SUM(B3:B35)</f>
        <v>0</v>
      </c>
      <c r="C36" s="16">
        <f t="shared" si="0"/>
        <v>0</v>
      </c>
      <c r="D36" s="23">
        <f>SUM(D3:D35)</f>
        <v>0</v>
      </c>
      <c r="E36" s="96"/>
      <c r="F36" s="17"/>
      <c r="G36" s="23"/>
      <c r="H36" s="24">
        <f>SUM(H3:H35)</f>
        <v>0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workbookViewId="0">
      <selection activeCell="F15" sqref="F1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4" t="s">
        <v>4</v>
      </c>
      <c r="H2" s="32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/>
      <c r="B3" s="76"/>
      <c r="C3" s="81">
        <f>SUM(D3-H3)</f>
        <v>0</v>
      </c>
      <c r="D3" s="82">
        <f>SUM(E3:G3)</f>
        <v>0</v>
      </c>
      <c r="E3" s="51"/>
      <c r="F3" s="58"/>
      <c r="G3" s="59"/>
      <c r="H3" s="74">
        <f>SUM(I3:K3)</f>
        <v>0</v>
      </c>
      <c r="I3" s="57"/>
      <c r="J3" s="58"/>
      <c r="K3" s="59"/>
    </row>
    <row r="4" spans="1:11" x14ac:dyDescent="0.35">
      <c r="A4" s="46"/>
      <c r="B4" s="77"/>
      <c r="C4" s="81">
        <f t="shared" ref="C4:C35" si="0">SUM(D4-H4)</f>
        <v>0</v>
      </c>
      <c r="D4" s="82">
        <f t="shared" ref="D4:D35" si="1">SUM(E4:G4)</f>
        <v>0</v>
      </c>
      <c r="E4" s="52"/>
      <c r="F4" s="41"/>
      <c r="G4" s="44"/>
      <c r="H4" s="74">
        <f t="shared" ref="H4:H35" si="2">SUM(I4:K4)</f>
        <v>0</v>
      </c>
      <c r="I4" s="40"/>
      <c r="J4" s="41"/>
      <c r="K4" s="44"/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1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1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1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1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1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1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1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41"/>
      <c r="B29" s="77"/>
      <c r="C29" s="81">
        <f t="shared" si="0"/>
        <v>0</v>
      </c>
      <c r="D29" s="82">
        <f t="shared" si="1"/>
        <v>0</v>
      </c>
      <c r="E29" s="52"/>
      <c r="F29" s="41"/>
      <c r="G29" s="44"/>
      <c r="H29" s="74">
        <f t="shared" si="2"/>
        <v>0</v>
      </c>
      <c r="I29" s="40"/>
      <c r="J29" s="41"/>
      <c r="K29" s="44"/>
    </row>
    <row r="30" spans="1:11" x14ac:dyDescent="0.35">
      <c r="A30" s="41"/>
      <c r="B30" s="77"/>
      <c r="C30" s="81">
        <f t="shared" si="0"/>
        <v>0</v>
      </c>
      <c r="D30" s="82">
        <f t="shared" si="1"/>
        <v>0</v>
      </c>
      <c r="E30" s="52"/>
      <c r="F30" s="41"/>
      <c r="G30" s="44"/>
      <c r="H30" s="74">
        <f t="shared" si="2"/>
        <v>0</v>
      </c>
      <c r="I30" s="40"/>
      <c r="J30" s="41"/>
      <c r="K30" s="44"/>
    </row>
    <row r="31" spans="1:11" x14ac:dyDescent="0.35">
      <c r="A31" s="41"/>
      <c r="B31" s="77"/>
      <c r="C31" s="81">
        <f t="shared" si="0"/>
        <v>0</v>
      </c>
      <c r="D31" s="82">
        <f t="shared" si="1"/>
        <v>0</v>
      </c>
      <c r="E31" s="52"/>
      <c r="F31" s="41"/>
      <c r="G31" s="44"/>
      <c r="H31" s="74">
        <f t="shared" si="2"/>
        <v>0</v>
      </c>
      <c r="I31" s="40"/>
      <c r="J31" s="41"/>
      <c r="K31" s="44"/>
    </row>
    <row r="32" spans="1:11" x14ac:dyDescent="0.35">
      <c r="A32" s="41"/>
      <c r="B32" s="77"/>
      <c r="C32" s="81">
        <f t="shared" si="0"/>
        <v>0</v>
      </c>
      <c r="D32" s="82">
        <f t="shared" si="1"/>
        <v>0</v>
      </c>
      <c r="E32" s="52"/>
      <c r="F32" s="41"/>
      <c r="G32" s="44"/>
      <c r="H32" s="74">
        <f t="shared" si="2"/>
        <v>0</v>
      </c>
      <c r="I32" s="40"/>
      <c r="J32" s="41"/>
      <c r="K32" s="44"/>
    </row>
    <row r="33" spans="1:11" x14ac:dyDescent="0.35">
      <c r="A33" s="41"/>
      <c r="B33" s="77"/>
      <c r="C33" s="81">
        <f t="shared" si="0"/>
        <v>0</v>
      </c>
      <c r="D33" s="82">
        <f t="shared" si="1"/>
        <v>0</v>
      </c>
      <c r="E33" s="52"/>
      <c r="F33" s="41"/>
      <c r="G33" s="44"/>
      <c r="H33" s="74">
        <f t="shared" si="2"/>
        <v>0</v>
      </c>
      <c r="I33" s="40"/>
      <c r="J33" s="41"/>
      <c r="K33" s="44"/>
    </row>
    <row r="34" spans="1:11" x14ac:dyDescent="0.35">
      <c r="A34" s="41"/>
      <c r="B34" s="77"/>
      <c r="C34" s="81">
        <f t="shared" si="0"/>
        <v>0</v>
      </c>
      <c r="D34" s="82">
        <f t="shared" si="1"/>
        <v>0</v>
      </c>
      <c r="E34" s="52"/>
      <c r="F34" s="41"/>
      <c r="G34" s="44"/>
      <c r="H34" s="74">
        <f t="shared" si="2"/>
        <v>0</v>
      </c>
      <c r="I34" s="40"/>
      <c r="J34" s="41"/>
      <c r="K34" s="44"/>
    </row>
    <row r="35" spans="1:11" ht="15" thickBot="1" x14ac:dyDescent="0.4">
      <c r="A35" s="43"/>
      <c r="B35" s="78"/>
      <c r="C35" s="97">
        <f t="shared" si="0"/>
        <v>0</v>
      </c>
      <c r="D35" s="98">
        <f t="shared" si="1"/>
        <v>0</v>
      </c>
      <c r="E35" s="47"/>
      <c r="F35" s="43"/>
      <c r="G35" s="45"/>
      <c r="H35" s="75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0</v>
      </c>
      <c r="C36" s="16">
        <f>SUM(C3:C35)</f>
        <v>0</v>
      </c>
      <c r="D36" s="23">
        <f>SUM(D3:D35)</f>
        <v>0</v>
      </c>
      <c r="E36" s="96"/>
      <c r="F36" s="17"/>
      <c r="G36" s="17"/>
      <c r="H36" s="17">
        <f>SUM(H3:H35)</f>
        <v>0</v>
      </c>
      <c r="I36" s="17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6"/>
  <sheetViews>
    <sheetView workbookViewId="0">
      <selection activeCell="O2" sqref="O2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26"/>
  <sheetViews>
    <sheetView workbookViewId="0">
      <selection sqref="A1:IV6553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6.6328125" style="60" bestFit="1" customWidth="1"/>
    <col min="8" max="8" width="9.6328125" style="5" bestFit="1" customWidth="1"/>
    <col min="9" max="11" width="6.54296875" style="60" bestFit="1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61" t="s">
        <v>2</v>
      </c>
      <c r="C2" s="8" t="s">
        <v>9</v>
      </c>
      <c r="D2" s="25" t="s">
        <v>6</v>
      </c>
      <c r="E2" s="64" t="s">
        <v>4</v>
      </c>
      <c r="F2" s="65" t="s">
        <v>4</v>
      </c>
      <c r="G2" s="66" t="s">
        <v>4</v>
      </c>
      <c r="H2" s="27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/>
      <c r="B3" s="38"/>
      <c r="C3" s="6">
        <f>SUM(D3-H3)</f>
        <v>0</v>
      </c>
      <c r="D3" s="26">
        <f>SUM(E3:G3)</f>
        <v>0</v>
      </c>
      <c r="E3" s="37"/>
      <c r="F3" s="38"/>
      <c r="G3" s="39"/>
      <c r="H3" s="28">
        <f>SUM(I3:K3)</f>
        <v>0</v>
      </c>
      <c r="I3" s="37"/>
      <c r="J3" s="38"/>
      <c r="K3" s="39"/>
    </row>
    <row r="4" spans="1:11" x14ac:dyDescent="0.35">
      <c r="A4" s="46"/>
      <c r="B4" s="41"/>
      <c r="C4" s="6">
        <f t="shared" ref="C4:C25" si="0">SUM(D4-H4)</f>
        <v>0</v>
      </c>
      <c r="D4" s="26">
        <f t="shared" ref="D4:D25" si="1">SUM(E4:G4)</f>
        <v>0</v>
      </c>
      <c r="E4" s="40"/>
      <c r="F4" s="41"/>
      <c r="G4" s="44"/>
      <c r="H4" s="28">
        <f t="shared" ref="H4:H25" si="2">SUM(I4:K4)</f>
        <v>0</v>
      </c>
      <c r="I4" s="40"/>
      <c r="J4" s="41"/>
      <c r="K4" s="44"/>
    </row>
    <row r="5" spans="1:11" x14ac:dyDescent="0.35">
      <c r="A5" s="46"/>
      <c r="B5" s="41"/>
      <c r="C5" s="6">
        <f t="shared" si="0"/>
        <v>0</v>
      </c>
      <c r="D5" s="26">
        <f t="shared" si="1"/>
        <v>0</v>
      </c>
      <c r="E5" s="40"/>
      <c r="F5" s="41"/>
      <c r="G5" s="44"/>
      <c r="H5" s="28">
        <f t="shared" si="2"/>
        <v>0</v>
      </c>
      <c r="I5" s="40"/>
      <c r="J5" s="41"/>
      <c r="K5" s="44"/>
    </row>
    <row r="6" spans="1:11" x14ac:dyDescent="0.35">
      <c r="A6" s="46"/>
      <c r="B6" s="41"/>
      <c r="C6" s="6">
        <f t="shared" si="0"/>
        <v>0</v>
      </c>
      <c r="D6" s="26">
        <f t="shared" si="1"/>
        <v>0</v>
      </c>
      <c r="E6" s="40"/>
      <c r="F6" s="41"/>
      <c r="G6" s="44"/>
      <c r="H6" s="28">
        <f t="shared" si="2"/>
        <v>0</v>
      </c>
      <c r="I6" s="40"/>
      <c r="J6" s="41"/>
      <c r="K6" s="44"/>
    </row>
    <row r="7" spans="1:11" x14ac:dyDescent="0.35">
      <c r="A7" s="41"/>
      <c r="B7" s="41"/>
      <c r="C7" s="6">
        <f t="shared" si="0"/>
        <v>0</v>
      </c>
      <c r="D7" s="26">
        <f t="shared" si="1"/>
        <v>0</v>
      </c>
      <c r="E7" s="40"/>
      <c r="F7" s="41"/>
      <c r="G7" s="44"/>
      <c r="H7" s="28">
        <f t="shared" si="2"/>
        <v>0</v>
      </c>
      <c r="I7" s="40"/>
      <c r="J7" s="41"/>
      <c r="K7" s="44"/>
    </row>
    <row r="8" spans="1:11" x14ac:dyDescent="0.35">
      <c r="A8" s="41"/>
      <c r="B8" s="52"/>
      <c r="C8" s="11">
        <f t="shared" si="0"/>
        <v>0</v>
      </c>
      <c r="D8" s="18">
        <f t="shared" si="1"/>
        <v>0</v>
      </c>
      <c r="E8" s="40"/>
      <c r="F8" s="41"/>
      <c r="G8" s="44"/>
      <c r="H8" s="21">
        <f t="shared" si="2"/>
        <v>0</v>
      </c>
      <c r="I8" s="40"/>
      <c r="J8" s="41"/>
      <c r="K8" s="44"/>
    </row>
    <row r="9" spans="1:11" x14ac:dyDescent="0.35">
      <c r="A9" s="41"/>
      <c r="B9" s="52"/>
      <c r="C9" s="11">
        <f t="shared" si="0"/>
        <v>0</v>
      </c>
      <c r="D9" s="18">
        <f t="shared" si="1"/>
        <v>0</v>
      </c>
      <c r="E9" s="40"/>
      <c r="F9" s="41"/>
      <c r="G9" s="44"/>
      <c r="H9" s="21">
        <f t="shared" si="2"/>
        <v>0</v>
      </c>
      <c r="I9" s="40"/>
      <c r="J9" s="41"/>
      <c r="K9" s="44"/>
    </row>
    <row r="10" spans="1:11" x14ac:dyDescent="0.35">
      <c r="A10" s="41"/>
      <c r="B10" s="52"/>
      <c r="C10" s="11">
        <f t="shared" si="0"/>
        <v>0</v>
      </c>
      <c r="D10" s="18">
        <f t="shared" si="1"/>
        <v>0</v>
      </c>
      <c r="E10" s="40"/>
      <c r="F10" s="41"/>
      <c r="G10" s="44"/>
      <c r="H10" s="21">
        <f t="shared" si="2"/>
        <v>0</v>
      </c>
      <c r="I10" s="40"/>
      <c r="J10" s="41"/>
      <c r="K10" s="44"/>
    </row>
    <row r="11" spans="1:11" x14ac:dyDescent="0.35">
      <c r="A11" s="41"/>
      <c r="B11" s="52"/>
      <c r="C11" s="11">
        <f t="shared" si="0"/>
        <v>0</v>
      </c>
      <c r="D11" s="18">
        <f t="shared" si="1"/>
        <v>0</v>
      </c>
      <c r="E11" s="40"/>
      <c r="F11" s="41"/>
      <c r="G11" s="44"/>
      <c r="H11" s="21">
        <f t="shared" si="2"/>
        <v>0</v>
      </c>
      <c r="I11" s="40"/>
      <c r="J11" s="41"/>
      <c r="K11" s="44"/>
    </row>
    <row r="12" spans="1:11" x14ac:dyDescent="0.35">
      <c r="A12" s="41"/>
      <c r="B12" s="52"/>
      <c r="C12" s="11">
        <f t="shared" si="0"/>
        <v>0</v>
      </c>
      <c r="D12" s="18">
        <f t="shared" si="1"/>
        <v>0</v>
      </c>
      <c r="E12" s="40"/>
      <c r="F12" s="41"/>
      <c r="G12" s="44"/>
      <c r="H12" s="21">
        <f t="shared" si="2"/>
        <v>0</v>
      </c>
      <c r="I12" s="40"/>
      <c r="J12" s="41"/>
      <c r="K12" s="44"/>
    </row>
    <row r="13" spans="1:11" x14ac:dyDescent="0.35">
      <c r="A13" s="41"/>
      <c r="B13" s="52"/>
      <c r="C13" s="11">
        <f t="shared" si="0"/>
        <v>0</v>
      </c>
      <c r="D13" s="18">
        <f t="shared" si="1"/>
        <v>0</v>
      </c>
      <c r="E13" s="40"/>
      <c r="F13" s="41"/>
      <c r="G13" s="44"/>
      <c r="H13" s="21">
        <f t="shared" si="2"/>
        <v>0</v>
      </c>
      <c r="I13" s="40"/>
      <c r="J13" s="41"/>
      <c r="K13" s="44"/>
    </row>
    <row r="14" spans="1:11" x14ac:dyDescent="0.35">
      <c r="A14" s="41"/>
      <c r="B14" s="52"/>
      <c r="C14" s="11">
        <f t="shared" si="0"/>
        <v>0</v>
      </c>
      <c r="D14" s="18">
        <f t="shared" si="1"/>
        <v>0</v>
      </c>
      <c r="E14" s="40"/>
      <c r="F14" s="41"/>
      <c r="G14" s="44"/>
      <c r="H14" s="21">
        <f t="shared" si="2"/>
        <v>0</v>
      </c>
      <c r="I14" s="40"/>
      <c r="J14" s="41"/>
      <c r="K14" s="44"/>
    </row>
    <row r="15" spans="1:11" x14ac:dyDescent="0.35">
      <c r="A15" s="41"/>
      <c r="B15" s="52"/>
      <c r="C15" s="11">
        <f t="shared" si="0"/>
        <v>0</v>
      </c>
      <c r="D15" s="18">
        <f t="shared" si="1"/>
        <v>0</v>
      </c>
      <c r="E15" s="40"/>
      <c r="F15" s="41"/>
      <c r="G15" s="44"/>
      <c r="H15" s="21">
        <f t="shared" si="2"/>
        <v>0</v>
      </c>
      <c r="I15" s="40"/>
      <c r="J15" s="41"/>
      <c r="K15" s="44"/>
    </row>
    <row r="16" spans="1:11" x14ac:dyDescent="0.35">
      <c r="A16" s="41"/>
      <c r="B16" s="52"/>
      <c r="C16" s="11">
        <f t="shared" si="0"/>
        <v>0</v>
      </c>
      <c r="D16" s="18">
        <f t="shared" si="1"/>
        <v>0</v>
      </c>
      <c r="E16" s="40"/>
      <c r="F16" s="41"/>
      <c r="G16" s="44"/>
      <c r="H16" s="21">
        <f t="shared" si="2"/>
        <v>0</v>
      </c>
      <c r="I16" s="40"/>
      <c r="J16" s="41"/>
      <c r="K16" s="44"/>
    </row>
    <row r="17" spans="1:11" x14ac:dyDescent="0.35">
      <c r="A17" s="41"/>
      <c r="B17" s="52"/>
      <c r="C17" s="11">
        <f t="shared" si="0"/>
        <v>0</v>
      </c>
      <c r="D17" s="18">
        <f t="shared" si="1"/>
        <v>0</v>
      </c>
      <c r="E17" s="40"/>
      <c r="F17" s="41"/>
      <c r="G17" s="44"/>
      <c r="H17" s="21">
        <f t="shared" si="2"/>
        <v>0</v>
      </c>
      <c r="I17" s="40"/>
      <c r="J17" s="41"/>
      <c r="K17" s="44"/>
    </row>
    <row r="18" spans="1:11" x14ac:dyDescent="0.35">
      <c r="A18" s="41"/>
      <c r="B18" s="52"/>
      <c r="C18" s="11">
        <f t="shared" si="0"/>
        <v>0</v>
      </c>
      <c r="D18" s="18">
        <f t="shared" si="1"/>
        <v>0</v>
      </c>
      <c r="E18" s="40"/>
      <c r="F18" s="41"/>
      <c r="G18" s="44"/>
      <c r="H18" s="21">
        <f t="shared" si="2"/>
        <v>0</v>
      </c>
      <c r="I18" s="40"/>
      <c r="J18" s="41"/>
      <c r="K18" s="44"/>
    </row>
    <row r="19" spans="1:11" x14ac:dyDescent="0.35">
      <c r="A19" s="41"/>
      <c r="B19" s="52"/>
      <c r="C19" s="11">
        <f t="shared" si="0"/>
        <v>0</v>
      </c>
      <c r="D19" s="18">
        <f t="shared" si="1"/>
        <v>0</v>
      </c>
      <c r="E19" s="40"/>
      <c r="F19" s="41"/>
      <c r="G19" s="44"/>
      <c r="H19" s="21">
        <f t="shared" si="2"/>
        <v>0</v>
      </c>
      <c r="I19" s="40"/>
      <c r="J19" s="41"/>
      <c r="K19" s="44"/>
    </row>
    <row r="20" spans="1:11" x14ac:dyDescent="0.35">
      <c r="A20" s="41"/>
      <c r="B20" s="52"/>
      <c r="C20" s="11">
        <f t="shared" si="0"/>
        <v>0</v>
      </c>
      <c r="D20" s="18">
        <f t="shared" si="1"/>
        <v>0</v>
      </c>
      <c r="E20" s="40"/>
      <c r="F20" s="41"/>
      <c r="G20" s="44"/>
      <c r="H20" s="21">
        <f t="shared" si="2"/>
        <v>0</v>
      </c>
      <c r="I20" s="40"/>
      <c r="J20" s="41"/>
      <c r="K20" s="44"/>
    </row>
    <row r="21" spans="1:11" x14ac:dyDescent="0.35">
      <c r="A21" s="41"/>
      <c r="B21" s="52"/>
      <c r="C21" s="11">
        <f t="shared" si="0"/>
        <v>0</v>
      </c>
      <c r="D21" s="18">
        <f t="shared" si="1"/>
        <v>0</v>
      </c>
      <c r="E21" s="40"/>
      <c r="F21" s="41"/>
      <c r="G21" s="44"/>
      <c r="H21" s="21">
        <f t="shared" si="2"/>
        <v>0</v>
      </c>
      <c r="I21" s="40"/>
      <c r="J21" s="41"/>
      <c r="K21" s="44"/>
    </row>
    <row r="22" spans="1:11" x14ac:dyDescent="0.35">
      <c r="A22" s="41"/>
      <c r="B22" s="52"/>
      <c r="C22" s="11">
        <f t="shared" si="0"/>
        <v>0</v>
      </c>
      <c r="D22" s="18">
        <f t="shared" si="1"/>
        <v>0</v>
      </c>
      <c r="E22" s="40"/>
      <c r="F22" s="41"/>
      <c r="G22" s="44"/>
      <c r="H22" s="21">
        <f t="shared" si="2"/>
        <v>0</v>
      </c>
      <c r="I22" s="40"/>
      <c r="J22" s="41"/>
      <c r="K22" s="44"/>
    </row>
    <row r="23" spans="1:11" x14ac:dyDescent="0.35">
      <c r="A23" s="41"/>
      <c r="B23" s="52"/>
      <c r="C23" s="11">
        <f t="shared" si="0"/>
        <v>0</v>
      </c>
      <c r="D23" s="18">
        <f t="shared" si="1"/>
        <v>0</v>
      </c>
      <c r="E23" s="40"/>
      <c r="F23" s="41"/>
      <c r="G23" s="44"/>
      <c r="H23" s="21">
        <f t="shared" si="2"/>
        <v>0</v>
      </c>
      <c r="I23" s="40"/>
      <c r="J23" s="41"/>
      <c r="K23" s="44"/>
    </row>
    <row r="24" spans="1:11" x14ac:dyDescent="0.35">
      <c r="A24" s="41"/>
      <c r="B24" s="52"/>
      <c r="C24" s="11">
        <f t="shared" si="0"/>
        <v>0</v>
      </c>
      <c r="D24" s="18">
        <f t="shared" si="1"/>
        <v>0</v>
      </c>
      <c r="E24" s="40"/>
      <c r="F24" s="41"/>
      <c r="G24" s="44"/>
      <c r="H24" s="21">
        <f t="shared" si="2"/>
        <v>0</v>
      </c>
      <c r="I24" s="40"/>
      <c r="J24" s="41"/>
      <c r="K24" s="44"/>
    </row>
    <row r="25" spans="1:11" ht="15" thickBot="1" x14ac:dyDescent="0.4">
      <c r="A25" s="43"/>
      <c r="B25" s="47"/>
      <c r="C25" s="15">
        <f t="shared" si="0"/>
        <v>0</v>
      </c>
      <c r="D25" s="19">
        <f t="shared" si="1"/>
        <v>0</v>
      </c>
      <c r="E25" s="42"/>
      <c r="F25" s="43"/>
      <c r="G25" s="45"/>
      <c r="H25" s="22">
        <f t="shared" si="2"/>
        <v>0</v>
      </c>
      <c r="I25" s="42"/>
      <c r="J25" s="43"/>
      <c r="K25" s="45"/>
    </row>
    <row r="26" spans="1:11" ht="15" thickBot="1" x14ac:dyDescent="0.4">
      <c r="A26" s="62"/>
      <c r="B26" s="63">
        <f>SUM(B3:B25)</f>
        <v>0</v>
      </c>
      <c r="C26" s="17">
        <f>SUM(C3:C25)</f>
        <v>0</v>
      </c>
      <c r="D26" s="20">
        <f>SUM(D3:D25)</f>
        <v>0</v>
      </c>
      <c r="E26" s="62"/>
      <c r="F26" s="63"/>
      <c r="G26" s="67"/>
      <c r="H26" s="24">
        <f>SUM(H3:H25)</f>
        <v>0</v>
      </c>
      <c r="I26" s="62"/>
      <c r="J26" s="63"/>
      <c r="K26" s="6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A5" sqref="A5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453125" style="5" customWidth="1"/>
    <col min="8" max="8" width="9.6328125" style="5" bestFit="1" customWidth="1"/>
    <col min="9" max="11" width="8.453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9" t="s">
        <v>4</v>
      </c>
      <c r="H2" s="14" t="s">
        <v>7</v>
      </c>
      <c r="I2" s="9" t="s">
        <v>5</v>
      </c>
      <c r="J2" s="9" t="s">
        <v>5</v>
      </c>
      <c r="K2" s="9" t="s">
        <v>5</v>
      </c>
    </row>
    <row r="3" spans="1:11" x14ac:dyDescent="0.35">
      <c r="A3" s="46">
        <v>43579</v>
      </c>
      <c r="B3" s="76">
        <v>3</v>
      </c>
      <c r="C3" s="81">
        <f>SUM(D3-H3)</f>
        <v>22</v>
      </c>
      <c r="D3" s="82">
        <f>SUM(E3:G3)</f>
        <v>39</v>
      </c>
      <c r="E3" s="93">
        <v>13</v>
      </c>
      <c r="F3" s="54">
        <v>13</v>
      </c>
      <c r="G3" s="55">
        <v>13</v>
      </c>
      <c r="H3" s="74">
        <f>SUM(I3:K3)</f>
        <v>17</v>
      </c>
      <c r="I3" s="53">
        <v>6</v>
      </c>
      <c r="J3" s="54">
        <v>2</v>
      </c>
      <c r="K3" s="55">
        <v>9</v>
      </c>
    </row>
    <row r="4" spans="1:11" x14ac:dyDescent="0.35">
      <c r="A4" s="46">
        <v>43586</v>
      </c>
      <c r="B4" s="77">
        <v>1</v>
      </c>
      <c r="C4" s="81">
        <f t="shared" ref="C4:C28" si="0">SUM(D4-H4)</f>
        <v>-9</v>
      </c>
      <c r="D4" s="82">
        <f t="shared" ref="D4:D28" si="1">SUM(E4:G4)</f>
        <v>23</v>
      </c>
      <c r="E4" s="52">
        <v>13</v>
      </c>
      <c r="F4" s="41">
        <v>6</v>
      </c>
      <c r="G4" s="44">
        <v>4</v>
      </c>
      <c r="H4" s="74">
        <f t="shared" ref="H4:H35" si="2">SUM(I4:K4)</f>
        <v>32</v>
      </c>
      <c r="I4" s="40">
        <v>6</v>
      </c>
      <c r="J4" s="41">
        <v>13</v>
      </c>
      <c r="K4" s="44">
        <v>13</v>
      </c>
    </row>
    <row r="5" spans="1:11" x14ac:dyDescent="0.35">
      <c r="A5" s="46"/>
      <c r="B5" s="77"/>
      <c r="C5" s="81">
        <f t="shared" si="0"/>
        <v>0</v>
      </c>
      <c r="D5" s="82">
        <f t="shared" si="1"/>
        <v>0</v>
      </c>
      <c r="E5" s="52"/>
      <c r="F5" s="41"/>
      <c r="G5" s="44"/>
      <c r="H5" s="74">
        <f t="shared" si="2"/>
        <v>0</v>
      </c>
      <c r="I5" s="40"/>
      <c r="J5" s="41"/>
      <c r="K5" s="44"/>
    </row>
    <row r="6" spans="1:11" x14ac:dyDescent="0.35">
      <c r="A6" s="46"/>
      <c r="B6" s="77"/>
      <c r="C6" s="81">
        <f t="shared" si="0"/>
        <v>0</v>
      </c>
      <c r="D6" s="82">
        <f t="shared" si="1"/>
        <v>0</v>
      </c>
      <c r="E6" s="52"/>
      <c r="F6" s="41"/>
      <c r="G6" s="44"/>
      <c r="H6" s="74">
        <f t="shared" si="2"/>
        <v>0</v>
      </c>
      <c r="I6" s="40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44"/>
      <c r="H7" s="74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44"/>
      <c r="H8" s="74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44"/>
      <c r="H9" s="74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44"/>
      <c r="H10" s="74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44"/>
      <c r="H11" s="74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44"/>
      <c r="H12" s="74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44"/>
      <c r="H13" s="74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44"/>
      <c r="H14" s="74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44"/>
      <c r="H15" s="74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44"/>
      <c r="H16" s="74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44"/>
      <c r="H17" s="74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44"/>
      <c r="H18" s="74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44"/>
      <c r="H19" s="74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44"/>
      <c r="H20" s="74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44"/>
      <c r="H21" s="74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44"/>
      <c r="H22" s="74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44"/>
      <c r="H23" s="74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52"/>
      <c r="F24" s="41"/>
      <c r="G24" s="44"/>
      <c r="H24" s="74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52"/>
      <c r="F25" s="41"/>
      <c r="G25" s="44"/>
      <c r="H25" s="74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52"/>
      <c r="F26" s="41"/>
      <c r="G26" s="44"/>
      <c r="H26" s="74">
        <f t="shared" si="2"/>
        <v>0</v>
      </c>
      <c r="I26" s="40"/>
      <c r="J26" s="41"/>
      <c r="K26" s="44"/>
    </row>
    <row r="27" spans="1:11" x14ac:dyDescent="0.35">
      <c r="A27" s="46"/>
      <c r="B27" s="77"/>
      <c r="C27" s="81">
        <f t="shared" si="0"/>
        <v>0</v>
      </c>
      <c r="D27" s="82">
        <f t="shared" si="1"/>
        <v>0</v>
      </c>
      <c r="E27" s="52"/>
      <c r="F27" s="41"/>
      <c r="G27" s="44"/>
      <c r="H27" s="74">
        <f t="shared" si="2"/>
        <v>0</v>
      </c>
      <c r="I27" s="40"/>
      <c r="J27" s="41"/>
      <c r="K27" s="44"/>
    </row>
    <row r="28" spans="1:11" x14ac:dyDescent="0.35">
      <c r="A28" s="46"/>
      <c r="B28" s="77"/>
      <c r="C28" s="81">
        <f t="shared" si="0"/>
        <v>0</v>
      </c>
      <c r="D28" s="82">
        <f t="shared" si="1"/>
        <v>0</v>
      </c>
      <c r="E28" s="52"/>
      <c r="F28" s="41"/>
      <c r="G28" s="44"/>
      <c r="H28" s="74">
        <f t="shared" si="2"/>
        <v>0</v>
      </c>
      <c r="I28" s="40"/>
      <c r="J28" s="41"/>
      <c r="K28" s="44"/>
    </row>
    <row r="29" spans="1:11" x14ac:dyDescent="0.35">
      <c r="A29" s="72"/>
      <c r="B29" s="78"/>
      <c r="C29" s="81">
        <f t="shared" ref="C29:C35" si="3">SUM(D29-H29)</f>
        <v>0</v>
      </c>
      <c r="D29" s="82">
        <f t="shared" ref="D29:D35" si="4">SUM(E29:G29)</f>
        <v>0</v>
      </c>
      <c r="E29" s="47"/>
      <c r="F29" s="43"/>
      <c r="G29" s="45"/>
      <c r="H29" s="74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47"/>
      <c r="F30" s="43"/>
      <c r="G30" s="45"/>
      <c r="H30" s="74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47"/>
      <c r="F31" s="43"/>
      <c r="G31" s="45"/>
      <c r="H31" s="74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47"/>
      <c r="F32" s="43"/>
      <c r="G32" s="45"/>
      <c r="H32" s="74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47"/>
      <c r="F33" s="43"/>
      <c r="G33" s="45"/>
      <c r="H33" s="74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47"/>
      <c r="F34" s="43"/>
      <c r="G34" s="45"/>
      <c r="H34" s="74">
        <f t="shared" si="2"/>
        <v>0</v>
      </c>
      <c r="I34" s="42"/>
      <c r="J34" s="43"/>
      <c r="K34" s="45"/>
    </row>
    <row r="35" spans="1:11" ht="15" thickBot="1" x14ac:dyDescent="0.4">
      <c r="A35" s="72"/>
      <c r="B35" s="78"/>
      <c r="C35" s="81">
        <f t="shared" si="3"/>
        <v>0</v>
      </c>
      <c r="D35" s="82">
        <f t="shared" si="4"/>
        <v>0</v>
      </c>
      <c r="E35" s="47"/>
      <c r="F35" s="43"/>
      <c r="G35" s="45"/>
      <c r="H35" s="74">
        <f t="shared" si="2"/>
        <v>0</v>
      </c>
      <c r="I35" s="42"/>
      <c r="J35" s="43"/>
      <c r="K35" s="45"/>
    </row>
    <row r="36" spans="1:11" ht="15" thickBot="1" x14ac:dyDescent="0.4">
      <c r="A36" s="16"/>
      <c r="B36" s="20">
        <f>SUM(B3:B35)</f>
        <v>4</v>
      </c>
      <c r="C36" s="16">
        <f>SUM(C3:C35)</f>
        <v>13</v>
      </c>
      <c r="D36" s="23">
        <f>SUM(D3:D35)</f>
        <v>62</v>
      </c>
      <c r="E36" s="96"/>
      <c r="F36" s="17"/>
      <c r="G36" s="23"/>
      <c r="H36" s="24">
        <f>SUM(H3:H35)</f>
        <v>49</v>
      </c>
      <c r="I36" s="1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workbookViewId="0">
      <selection activeCell="A7" sqref="A7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7.6328125" style="5" customWidth="1"/>
    <col min="8" max="8" width="9.6328125" style="5" bestFit="1" customWidth="1"/>
    <col min="9" max="11" width="7.6328125" style="5" customWidth="1"/>
    <col min="12" max="16384" width="9.08984375" style="3"/>
  </cols>
  <sheetData>
    <row r="1" spans="1:11" ht="15" thickBot="1" x14ac:dyDescent="0.4"/>
    <row r="2" spans="1:11" s="4" customFormat="1" x14ac:dyDescent="0.35">
      <c r="A2" s="7" t="s">
        <v>13</v>
      </c>
      <c r="B2" s="27" t="s">
        <v>2</v>
      </c>
      <c r="C2" s="87" t="s">
        <v>9</v>
      </c>
      <c r="D2" s="88" t="s">
        <v>6</v>
      </c>
      <c r="E2" s="29" t="s">
        <v>4</v>
      </c>
      <c r="F2" s="9" t="s">
        <v>4</v>
      </c>
      <c r="G2" s="30" t="s">
        <v>4</v>
      </c>
      <c r="H2" s="27" t="s">
        <v>7</v>
      </c>
      <c r="I2" s="29" t="s">
        <v>5</v>
      </c>
      <c r="J2" s="9" t="s">
        <v>5</v>
      </c>
      <c r="K2" s="30" t="s">
        <v>5</v>
      </c>
    </row>
    <row r="3" spans="1:11" x14ac:dyDescent="0.35">
      <c r="A3" s="46">
        <v>43558</v>
      </c>
      <c r="B3" s="85">
        <v>0</v>
      </c>
      <c r="C3" s="89">
        <f>SUM(D3-H3)</f>
        <v>-15</v>
      </c>
      <c r="D3" s="90">
        <f>SUM(E3:G3)</f>
        <v>11</v>
      </c>
      <c r="E3" s="37">
        <v>7</v>
      </c>
      <c r="F3" s="38">
        <v>4</v>
      </c>
      <c r="G3" s="39"/>
      <c r="H3" s="49">
        <f>SUM(I3:K3)</f>
        <v>26</v>
      </c>
      <c r="I3" s="37">
        <v>13</v>
      </c>
      <c r="J3" s="38">
        <v>13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-3</v>
      </c>
      <c r="D4" s="90">
        <f t="shared" ref="D4:D26" si="1">SUM(E4:G4)</f>
        <v>32</v>
      </c>
      <c r="E4" s="40">
        <v>13</v>
      </c>
      <c r="F4" s="41">
        <v>8</v>
      </c>
      <c r="G4" s="44">
        <v>11</v>
      </c>
      <c r="H4" s="49">
        <f t="shared" ref="H4:H34" si="2">SUM(I4:K4)</f>
        <v>35</v>
      </c>
      <c r="I4" s="40">
        <v>9</v>
      </c>
      <c r="J4" s="41">
        <v>13</v>
      </c>
      <c r="K4" s="44">
        <v>13</v>
      </c>
    </row>
    <row r="5" spans="1:11" x14ac:dyDescent="0.35">
      <c r="A5" s="46">
        <v>43579</v>
      </c>
      <c r="B5" s="86">
        <v>0</v>
      </c>
      <c r="C5" s="89">
        <f t="shared" si="0"/>
        <v>-10</v>
      </c>
      <c r="D5" s="90">
        <f t="shared" si="1"/>
        <v>29</v>
      </c>
      <c r="E5" s="40">
        <v>12</v>
      </c>
      <c r="F5" s="41">
        <v>8</v>
      </c>
      <c r="G5" s="44">
        <v>9</v>
      </c>
      <c r="H5" s="49">
        <f t="shared" si="2"/>
        <v>39</v>
      </c>
      <c r="I5" s="40">
        <v>13</v>
      </c>
      <c r="J5" s="41">
        <v>13</v>
      </c>
      <c r="K5" s="44">
        <v>13</v>
      </c>
    </row>
    <row r="6" spans="1:11" x14ac:dyDescent="0.35">
      <c r="A6" s="46">
        <v>43586</v>
      </c>
      <c r="B6" s="86">
        <v>2</v>
      </c>
      <c r="C6" s="89">
        <f t="shared" si="0"/>
        <v>13</v>
      </c>
      <c r="D6" s="90">
        <f t="shared" si="1"/>
        <v>37</v>
      </c>
      <c r="E6" s="40">
        <v>13</v>
      </c>
      <c r="F6" s="41">
        <v>13</v>
      </c>
      <c r="G6" s="44">
        <v>11</v>
      </c>
      <c r="H6" s="49">
        <f t="shared" si="2"/>
        <v>24</v>
      </c>
      <c r="I6" s="40">
        <v>5</v>
      </c>
      <c r="J6" s="41">
        <v>6</v>
      </c>
      <c r="K6" s="44">
        <v>13</v>
      </c>
    </row>
    <row r="7" spans="1:11" x14ac:dyDescent="0.35">
      <c r="A7" s="46" t="s">
        <v>22</v>
      </c>
      <c r="B7" s="86"/>
      <c r="C7" s="89">
        <f t="shared" si="0"/>
        <v>0</v>
      </c>
      <c r="D7" s="90">
        <f t="shared" si="1"/>
        <v>0</v>
      </c>
      <c r="E7" s="40"/>
      <c r="F7" s="41"/>
      <c r="G7" s="44"/>
      <c r="H7" s="49">
        <f t="shared" si="2"/>
        <v>0</v>
      </c>
      <c r="I7" s="40"/>
      <c r="J7" s="41"/>
      <c r="K7" s="44"/>
    </row>
    <row r="8" spans="1:11" x14ac:dyDescent="0.35">
      <c r="A8" s="46"/>
      <c r="B8" s="86"/>
      <c r="C8" s="89">
        <f t="shared" si="0"/>
        <v>0</v>
      </c>
      <c r="D8" s="90">
        <f t="shared" si="1"/>
        <v>0</v>
      </c>
      <c r="E8" s="40"/>
      <c r="F8" s="41"/>
      <c r="G8" s="44"/>
      <c r="H8" s="49">
        <f t="shared" si="2"/>
        <v>0</v>
      </c>
      <c r="I8" s="40"/>
      <c r="J8" s="41"/>
      <c r="K8" s="44"/>
    </row>
    <row r="9" spans="1:11" x14ac:dyDescent="0.35">
      <c r="A9" s="46"/>
      <c r="B9" s="86"/>
      <c r="C9" s="89">
        <f t="shared" si="0"/>
        <v>0</v>
      </c>
      <c r="D9" s="90">
        <f t="shared" si="1"/>
        <v>0</v>
      </c>
      <c r="E9" s="40"/>
      <c r="F9" s="41"/>
      <c r="G9" s="44"/>
      <c r="H9" s="49">
        <f t="shared" si="2"/>
        <v>0</v>
      </c>
      <c r="I9" s="40"/>
      <c r="J9" s="41"/>
      <c r="K9" s="44"/>
    </row>
    <row r="10" spans="1:11" x14ac:dyDescent="0.35">
      <c r="A10" s="46"/>
      <c r="B10" s="86"/>
      <c r="C10" s="89">
        <f t="shared" si="0"/>
        <v>0</v>
      </c>
      <c r="D10" s="90">
        <f t="shared" si="1"/>
        <v>0</v>
      </c>
      <c r="E10" s="40"/>
      <c r="F10" s="41"/>
      <c r="G10" s="44"/>
      <c r="H10" s="49">
        <f t="shared" si="2"/>
        <v>0</v>
      </c>
      <c r="I10" s="40"/>
      <c r="J10" s="41"/>
      <c r="K10" s="44"/>
    </row>
    <row r="11" spans="1:11" x14ac:dyDescent="0.35">
      <c r="A11" s="46"/>
      <c r="B11" s="86"/>
      <c r="C11" s="89">
        <f t="shared" si="0"/>
        <v>0</v>
      </c>
      <c r="D11" s="90">
        <f t="shared" si="1"/>
        <v>0</v>
      </c>
      <c r="E11" s="40"/>
      <c r="F11" s="41"/>
      <c r="G11" s="44"/>
      <c r="H11" s="49">
        <f t="shared" si="2"/>
        <v>0</v>
      </c>
      <c r="I11" s="40"/>
      <c r="J11" s="41"/>
      <c r="K11" s="44"/>
    </row>
    <row r="12" spans="1:11" x14ac:dyDescent="0.35">
      <c r="A12" s="46"/>
      <c r="B12" s="86"/>
      <c r="C12" s="89">
        <f t="shared" si="0"/>
        <v>0</v>
      </c>
      <c r="D12" s="90">
        <f t="shared" si="1"/>
        <v>0</v>
      </c>
      <c r="E12" s="40"/>
      <c r="F12" s="41"/>
      <c r="G12" s="44"/>
      <c r="H12" s="49">
        <f t="shared" si="2"/>
        <v>0</v>
      </c>
      <c r="I12" s="40"/>
      <c r="J12" s="41"/>
      <c r="K12" s="44"/>
    </row>
    <row r="13" spans="1:11" x14ac:dyDescent="0.35">
      <c r="A13" s="46"/>
      <c r="B13" s="86"/>
      <c r="C13" s="89">
        <f t="shared" si="0"/>
        <v>0</v>
      </c>
      <c r="D13" s="90">
        <f t="shared" si="1"/>
        <v>0</v>
      </c>
      <c r="E13" s="40"/>
      <c r="F13" s="41"/>
      <c r="G13" s="44"/>
      <c r="H13" s="49">
        <f t="shared" si="2"/>
        <v>0</v>
      </c>
      <c r="I13" s="40"/>
      <c r="J13" s="41"/>
      <c r="K13" s="44"/>
    </row>
    <row r="14" spans="1:11" x14ac:dyDescent="0.35">
      <c r="A14" s="46"/>
      <c r="B14" s="86"/>
      <c r="C14" s="89">
        <f t="shared" si="0"/>
        <v>0</v>
      </c>
      <c r="D14" s="90">
        <f t="shared" si="1"/>
        <v>0</v>
      </c>
      <c r="E14" s="40"/>
      <c r="F14" s="41"/>
      <c r="G14" s="44"/>
      <c r="H14" s="49">
        <f t="shared" si="2"/>
        <v>0</v>
      </c>
      <c r="I14" s="40"/>
      <c r="J14" s="41"/>
      <c r="K14" s="44"/>
    </row>
    <row r="15" spans="1:11" x14ac:dyDescent="0.35">
      <c r="A15" s="46"/>
      <c r="B15" s="86"/>
      <c r="C15" s="89">
        <f t="shared" si="0"/>
        <v>0</v>
      </c>
      <c r="D15" s="90">
        <f t="shared" si="1"/>
        <v>0</v>
      </c>
      <c r="E15" s="40"/>
      <c r="F15" s="41"/>
      <c r="G15" s="44"/>
      <c r="H15" s="49">
        <f t="shared" si="2"/>
        <v>0</v>
      </c>
      <c r="I15" s="40"/>
      <c r="J15" s="41"/>
      <c r="K15" s="44"/>
    </row>
    <row r="16" spans="1:11" x14ac:dyDescent="0.35">
      <c r="A16" s="46"/>
      <c r="B16" s="86"/>
      <c r="C16" s="89">
        <f t="shared" si="0"/>
        <v>0</v>
      </c>
      <c r="D16" s="90">
        <f t="shared" si="1"/>
        <v>0</v>
      </c>
      <c r="E16" s="40"/>
      <c r="F16" s="41"/>
      <c r="G16" s="44"/>
      <c r="H16" s="49">
        <f t="shared" si="2"/>
        <v>0</v>
      </c>
      <c r="I16" s="40"/>
      <c r="J16" s="41"/>
      <c r="K16" s="44"/>
    </row>
    <row r="17" spans="1:11" x14ac:dyDescent="0.35">
      <c r="A17" s="46"/>
      <c r="B17" s="86"/>
      <c r="C17" s="89">
        <f t="shared" si="0"/>
        <v>0</v>
      </c>
      <c r="D17" s="90">
        <f t="shared" si="1"/>
        <v>0</v>
      </c>
      <c r="E17" s="40"/>
      <c r="F17" s="41"/>
      <c r="G17" s="44"/>
      <c r="H17" s="49">
        <f t="shared" si="2"/>
        <v>0</v>
      </c>
      <c r="I17" s="40"/>
      <c r="J17" s="41"/>
      <c r="K17" s="44"/>
    </row>
    <row r="18" spans="1:11" x14ac:dyDescent="0.35">
      <c r="A18" s="46"/>
      <c r="B18" s="86"/>
      <c r="C18" s="89">
        <f t="shared" si="0"/>
        <v>0</v>
      </c>
      <c r="D18" s="90">
        <f t="shared" si="1"/>
        <v>0</v>
      </c>
      <c r="E18" s="40"/>
      <c r="F18" s="41"/>
      <c r="G18" s="44"/>
      <c r="H18" s="49">
        <f t="shared" si="2"/>
        <v>0</v>
      </c>
      <c r="I18" s="40"/>
      <c r="J18" s="41"/>
      <c r="K18" s="44"/>
    </row>
    <row r="19" spans="1:11" x14ac:dyDescent="0.35">
      <c r="A19" s="46"/>
      <c r="B19" s="86"/>
      <c r="C19" s="89">
        <f t="shared" si="0"/>
        <v>0</v>
      </c>
      <c r="D19" s="90">
        <f t="shared" si="1"/>
        <v>0</v>
      </c>
      <c r="E19" s="40"/>
      <c r="F19" s="41"/>
      <c r="G19" s="44"/>
      <c r="H19" s="49">
        <f t="shared" si="2"/>
        <v>0</v>
      </c>
      <c r="I19" s="40"/>
      <c r="J19" s="41"/>
      <c r="K19" s="44"/>
    </row>
    <row r="20" spans="1:11" x14ac:dyDescent="0.35">
      <c r="A20" s="46"/>
      <c r="B20" s="86"/>
      <c r="C20" s="89">
        <f t="shared" si="0"/>
        <v>0</v>
      </c>
      <c r="D20" s="90">
        <f t="shared" si="1"/>
        <v>0</v>
      </c>
      <c r="E20" s="40"/>
      <c r="F20" s="41"/>
      <c r="G20" s="44"/>
      <c r="H20" s="49">
        <f t="shared" si="2"/>
        <v>0</v>
      </c>
      <c r="I20" s="40"/>
      <c r="J20" s="41"/>
      <c r="K20" s="44"/>
    </row>
    <row r="21" spans="1:11" x14ac:dyDescent="0.35">
      <c r="A21" s="46"/>
      <c r="B21" s="86"/>
      <c r="C21" s="89">
        <f t="shared" si="0"/>
        <v>0</v>
      </c>
      <c r="D21" s="90">
        <f t="shared" si="1"/>
        <v>0</v>
      </c>
      <c r="E21" s="40"/>
      <c r="F21" s="41"/>
      <c r="G21" s="44"/>
      <c r="H21" s="49">
        <f t="shared" si="2"/>
        <v>0</v>
      </c>
      <c r="I21" s="40"/>
      <c r="J21" s="41"/>
      <c r="K21" s="44"/>
    </row>
    <row r="22" spans="1:11" x14ac:dyDescent="0.35">
      <c r="A22" s="46"/>
      <c r="B22" s="86"/>
      <c r="C22" s="89">
        <f t="shared" si="0"/>
        <v>0</v>
      </c>
      <c r="D22" s="90">
        <f t="shared" si="1"/>
        <v>0</v>
      </c>
      <c r="E22" s="40"/>
      <c r="F22" s="41"/>
      <c r="G22" s="44"/>
      <c r="H22" s="49">
        <f t="shared" si="2"/>
        <v>0</v>
      </c>
      <c r="I22" s="40"/>
      <c r="J22" s="41"/>
      <c r="K22" s="44"/>
    </row>
    <row r="23" spans="1:11" x14ac:dyDescent="0.35">
      <c r="A23" s="46"/>
      <c r="B23" s="86"/>
      <c r="C23" s="89">
        <f t="shared" si="0"/>
        <v>0</v>
      </c>
      <c r="D23" s="90">
        <f t="shared" si="1"/>
        <v>0</v>
      </c>
      <c r="E23" s="40"/>
      <c r="F23" s="41"/>
      <c r="G23" s="44"/>
      <c r="H23" s="49">
        <f t="shared" si="2"/>
        <v>0</v>
      </c>
      <c r="I23" s="40"/>
      <c r="J23" s="41"/>
      <c r="K23" s="44"/>
    </row>
    <row r="24" spans="1:11" x14ac:dyDescent="0.35">
      <c r="A24" s="46"/>
      <c r="B24" s="86"/>
      <c r="C24" s="89">
        <f t="shared" si="0"/>
        <v>0</v>
      </c>
      <c r="D24" s="90">
        <f t="shared" si="1"/>
        <v>0</v>
      </c>
      <c r="E24" s="40"/>
      <c r="F24" s="41"/>
      <c r="G24" s="44"/>
      <c r="H24" s="49">
        <f t="shared" si="2"/>
        <v>0</v>
      </c>
      <c r="I24" s="40"/>
      <c r="J24" s="41"/>
      <c r="K24" s="44"/>
    </row>
    <row r="25" spans="1:11" x14ac:dyDescent="0.35">
      <c r="A25" s="46"/>
      <c r="B25" s="86"/>
      <c r="C25" s="89">
        <f t="shared" si="0"/>
        <v>0</v>
      </c>
      <c r="D25" s="90">
        <f t="shared" si="1"/>
        <v>0</v>
      </c>
      <c r="E25" s="40"/>
      <c r="F25" s="41"/>
      <c r="G25" s="44"/>
      <c r="H25" s="49">
        <f t="shared" si="2"/>
        <v>0</v>
      </c>
      <c r="I25" s="40"/>
      <c r="J25" s="41"/>
      <c r="K25" s="44"/>
    </row>
    <row r="26" spans="1:11" x14ac:dyDescent="0.35">
      <c r="A26" s="46"/>
      <c r="B26" s="86"/>
      <c r="C26" s="89">
        <f t="shared" si="0"/>
        <v>0</v>
      </c>
      <c r="D26" s="90">
        <f t="shared" si="1"/>
        <v>0</v>
      </c>
      <c r="E26" s="40"/>
      <c r="F26" s="41"/>
      <c r="G26" s="44"/>
      <c r="H26" s="49">
        <f t="shared" si="2"/>
        <v>0</v>
      </c>
      <c r="I26" s="40"/>
      <c r="J26" s="41"/>
      <c r="K26" s="44"/>
    </row>
    <row r="27" spans="1:11" x14ac:dyDescent="0.35">
      <c r="A27" s="72"/>
      <c r="B27" s="78"/>
      <c r="C27" s="89">
        <f t="shared" ref="C27:C34" si="3">SUM(D27-H27)</f>
        <v>0</v>
      </c>
      <c r="D27" s="90">
        <f t="shared" ref="D27:D34" si="4">SUM(E27:G27)</f>
        <v>0</v>
      </c>
      <c r="E27" s="42"/>
      <c r="F27" s="43"/>
      <c r="G27" s="45"/>
      <c r="H27" s="49">
        <f t="shared" si="2"/>
        <v>0</v>
      </c>
      <c r="I27" s="42"/>
      <c r="J27" s="43"/>
      <c r="K27" s="45"/>
    </row>
    <row r="28" spans="1:11" x14ac:dyDescent="0.35">
      <c r="A28" s="72"/>
      <c r="B28" s="78"/>
      <c r="C28" s="89">
        <f t="shared" si="3"/>
        <v>0</v>
      </c>
      <c r="D28" s="90">
        <f t="shared" si="4"/>
        <v>0</v>
      </c>
      <c r="E28" s="42"/>
      <c r="F28" s="43"/>
      <c r="G28" s="45"/>
      <c r="H28" s="49">
        <f t="shared" si="2"/>
        <v>0</v>
      </c>
      <c r="I28" s="42"/>
      <c r="J28" s="43"/>
      <c r="K28" s="45"/>
    </row>
    <row r="29" spans="1:11" x14ac:dyDescent="0.35">
      <c r="A29" s="72"/>
      <c r="B29" s="78"/>
      <c r="C29" s="89">
        <f t="shared" si="3"/>
        <v>0</v>
      </c>
      <c r="D29" s="90">
        <f t="shared" si="4"/>
        <v>0</v>
      </c>
      <c r="E29" s="42"/>
      <c r="F29" s="43"/>
      <c r="G29" s="45"/>
      <c r="H29" s="49">
        <f t="shared" si="2"/>
        <v>0</v>
      </c>
      <c r="I29" s="42"/>
      <c r="J29" s="43"/>
      <c r="K29" s="45"/>
    </row>
    <row r="30" spans="1:11" x14ac:dyDescent="0.35">
      <c r="A30" s="72"/>
      <c r="B30" s="78"/>
      <c r="C30" s="89">
        <f t="shared" si="3"/>
        <v>0</v>
      </c>
      <c r="D30" s="90">
        <f t="shared" si="4"/>
        <v>0</v>
      </c>
      <c r="E30" s="42"/>
      <c r="F30" s="43"/>
      <c r="G30" s="45"/>
      <c r="H30" s="49">
        <f t="shared" si="2"/>
        <v>0</v>
      </c>
      <c r="I30" s="42"/>
      <c r="J30" s="43"/>
      <c r="K30" s="45"/>
    </row>
    <row r="31" spans="1:11" x14ac:dyDescent="0.35">
      <c r="A31" s="72"/>
      <c r="B31" s="78"/>
      <c r="C31" s="89">
        <f t="shared" si="3"/>
        <v>0</v>
      </c>
      <c r="D31" s="90">
        <f t="shared" si="4"/>
        <v>0</v>
      </c>
      <c r="E31" s="42"/>
      <c r="F31" s="43"/>
      <c r="G31" s="45"/>
      <c r="H31" s="49">
        <f t="shared" si="2"/>
        <v>0</v>
      </c>
      <c r="I31" s="42"/>
      <c r="J31" s="43"/>
      <c r="K31" s="45"/>
    </row>
    <row r="32" spans="1:11" x14ac:dyDescent="0.35">
      <c r="A32" s="72"/>
      <c r="B32" s="78"/>
      <c r="C32" s="89">
        <f t="shared" si="3"/>
        <v>0</v>
      </c>
      <c r="D32" s="90">
        <f t="shared" si="4"/>
        <v>0</v>
      </c>
      <c r="E32" s="42"/>
      <c r="F32" s="43"/>
      <c r="G32" s="45"/>
      <c r="H32" s="49">
        <f t="shared" si="2"/>
        <v>0</v>
      </c>
      <c r="I32" s="42"/>
      <c r="J32" s="43"/>
      <c r="K32" s="45"/>
    </row>
    <row r="33" spans="1:11" x14ac:dyDescent="0.35">
      <c r="A33" s="72"/>
      <c r="B33" s="78"/>
      <c r="C33" s="89">
        <f t="shared" si="3"/>
        <v>0</v>
      </c>
      <c r="D33" s="90">
        <f t="shared" si="4"/>
        <v>0</v>
      </c>
      <c r="E33" s="42"/>
      <c r="F33" s="43"/>
      <c r="G33" s="45"/>
      <c r="H33" s="49">
        <f t="shared" si="2"/>
        <v>0</v>
      </c>
      <c r="I33" s="42"/>
      <c r="J33" s="43"/>
      <c r="K33" s="45"/>
    </row>
    <row r="34" spans="1:11" ht="15" thickBot="1" x14ac:dyDescent="0.4">
      <c r="A34" s="43"/>
      <c r="B34" s="78"/>
      <c r="C34" s="91">
        <f t="shared" si="3"/>
        <v>0</v>
      </c>
      <c r="D34" s="92">
        <f t="shared" si="4"/>
        <v>0</v>
      </c>
      <c r="E34" s="42"/>
      <c r="F34" s="43"/>
      <c r="G34" s="45"/>
      <c r="H34" s="49">
        <f t="shared" si="2"/>
        <v>0</v>
      </c>
      <c r="I34" s="42"/>
      <c r="J34" s="43"/>
      <c r="K34" s="45"/>
    </row>
    <row r="35" spans="1:11" ht="15" thickBot="1" x14ac:dyDescent="0.4">
      <c r="A35" s="16"/>
      <c r="B35" s="17">
        <f>SUM(B3:B34)</f>
        <v>3</v>
      </c>
      <c r="C35" s="10">
        <f>SUM(C3:C34)</f>
        <v>-15</v>
      </c>
      <c r="D35" s="48">
        <f>SUM(D3:D34)</f>
        <v>109</v>
      </c>
      <c r="E35" s="16"/>
      <c r="F35" s="17"/>
      <c r="G35" s="23"/>
      <c r="H35" s="50">
        <f>SUM(H3:H34)</f>
        <v>124</v>
      </c>
      <c r="I35" s="16"/>
      <c r="J35" s="17"/>
      <c r="K35" s="23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workbookViewId="0">
      <selection activeCell="A4" sqref="A4"/>
    </sheetView>
  </sheetViews>
  <sheetFormatPr defaultRowHeight="14.5" x14ac:dyDescent="0.35"/>
  <cols>
    <col min="3" max="4" width="10.08984375" customWidth="1"/>
    <col min="8" max="8" width="10.08984375" customWidth="1"/>
  </cols>
  <sheetData>
    <row r="1" spans="1:11" ht="15" thickBot="1" x14ac:dyDescent="0.4"/>
    <row r="2" spans="1:1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14" t="s">
        <v>4</v>
      </c>
      <c r="H2" s="14" t="s">
        <v>7</v>
      </c>
      <c r="I2" s="14" t="s">
        <v>5</v>
      </c>
      <c r="J2" s="14" t="s">
        <v>5</v>
      </c>
      <c r="K2" s="34" t="s">
        <v>5</v>
      </c>
    </row>
    <row r="3" spans="1:11" x14ac:dyDescent="0.35">
      <c r="A3" s="107">
        <v>43586</v>
      </c>
      <c r="B3" s="76">
        <v>2</v>
      </c>
      <c r="C3" s="81">
        <f>SUM(D3-H3)</f>
        <v>-4</v>
      </c>
      <c r="D3" s="82">
        <f>SUM(E3:G3)</f>
        <v>31</v>
      </c>
      <c r="E3" s="51">
        <v>5</v>
      </c>
      <c r="F3" s="58">
        <v>13</v>
      </c>
      <c r="G3" s="58">
        <v>13</v>
      </c>
      <c r="H3" s="114">
        <f>SUM(I3:K3)</f>
        <v>35</v>
      </c>
      <c r="I3" s="51">
        <v>13</v>
      </c>
      <c r="J3" s="58">
        <v>11</v>
      </c>
      <c r="K3" s="59">
        <v>11</v>
      </c>
    </row>
    <row r="4" spans="1:11" x14ac:dyDescent="0.35">
      <c r="A4" s="107">
        <v>43593</v>
      </c>
      <c r="B4" s="77"/>
      <c r="C4" s="81">
        <f t="shared" ref="C4:C36" si="0">SUM(D4-H4)</f>
        <v>0</v>
      </c>
      <c r="D4" s="82">
        <f t="shared" ref="D4:D28" si="1">SUM(E4:G4)</f>
        <v>0</v>
      </c>
      <c r="E4" s="52"/>
      <c r="F4" s="41"/>
      <c r="G4" s="86"/>
      <c r="H4" s="102">
        <f t="shared" ref="H4:H35" si="2">SUM(I4:K4)</f>
        <v>0</v>
      </c>
      <c r="I4" s="52"/>
      <c r="J4" s="41"/>
      <c r="K4" s="44"/>
    </row>
    <row r="5" spans="1:11" x14ac:dyDescent="0.35">
      <c r="A5" s="107"/>
      <c r="B5" s="77"/>
      <c r="C5" s="81">
        <f t="shared" si="0"/>
        <v>0</v>
      </c>
      <c r="D5" s="82">
        <f t="shared" si="1"/>
        <v>0</v>
      </c>
      <c r="E5" s="52"/>
      <c r="F5" s="41"/>
      <c r="G5" s="86"/>
      <c r="H5" s="102">
        <f t="shared" si="2"/>
        <v>0</v>
      </c>
      <c r="I5" s="52"/>
      <c r="J5" s="41"/>
      <c r="K5" s="44"/>
    </row>
    <row r="6" spans="1:11" x14ac:dyDescent="0.35">
      <c r="A6" s="107"/>
      <c r="B6" s="77"/>
      <c r="C6" s="81">
        <f t="shared" si="0"/>
        <v>0</v>
      </c>
      <c r="D6" s="82">
        <f t="shared" si="1"/>
        <v>0</v>
      </c>
      <c r="E6" s="52"/>
      <c r="F6" s="41"/>
      <c r="G6" s="86"/>
      <c r="H6" s="102">
        <f t="shared" si="2"/>
        <v>0</v>
      </c>
      <c r="I6" s="52"/>
      <c r="J6" s="41"/>
      <c r="K6" s="44"/>
    </row>
    <row r="7" spans="1:11" x14ac:dyDescent="0.35">
      <c r="A7" s="107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ref="C29" si="3">SUM(D29-H29)</f>
        <v>0</v>
      </c>
      <c r="D29" s="82">
        <f t="shared" ref="D29" si="4">SUM(E29:G29)</f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ref="C30:C35" si="5">SUM(D30-H30)</f>
        <v>0</v>
      </c>
      <c r="D30" s="82">
        <f t="shared" ref="D30:D35" si="6">SUM(E30:G30)</f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5"/>
        <v>0</v>
      </c>
      <c r="D31" s="82">
        <f t="shared" si="6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107"/>
      <c r="B32" s="77"/>
      <c r="C32" s="81">
        <f t="shared" si="5"/>
        <v>0</v>
      </c>
      <c r="D32" s="82">
        <f t="shared" si="6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107"/>
      <c r="B33" s="77"/>
      <c r="C33" s="81">
        <f t="shared" si="5"/>
        <v>0</v>
      </c>
      <c r="D33" s="82">
        <f t="shared" si="6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5"/>
        <v>0</v>
      </c>
      <c r="D34" s="82">
        <f t="shared" si="6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2</v>
      </c>
      <c r="C36" s="108">
        <f t="shared" si="0"/>
        <v>-4</v>
      </c>
      <c r="D36" s="109">
        <f t="shared" ref="D36:K36" si="7">SUM(D3:D35)</f>
        <v>31</v>
      </c>
      <c r="E36" s="96">
        <f t="shared" si="7"/>
        <v>5</v>
      </c>
      <c r="F36" s="16">
        <f t="shared" si="7"/>
        <v>13</v>
      </c>
      <c r="G36" s="113">
        <f t="shared" si="7"/>
        <v>13</v>
      </c>
      <c r="H36" s="112">
        <f t="shared" si="7"/>
        <v>35</v>
      </c>
      <c r="I36" s="96">
        <f t="shared" si="7"/>
        <v>13</v>
      </c>
      <c r="J36" s="16">
        <f t="shared" si="7"/>
        <v>11</v>
      </c>
      <c r="K36" s="104">
        <f t="shared" si="7"/>
        <v>11</v>
      </c>
    </row>
  </sheetData>
  <sheetProtection password="CF0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workbookViewId="0">
      <selection activeCell="A7" sqref="A7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90625" style="5" customWidth="1"/>
    <col min="5" max="7" width="8.08984375" style="5" customWidth="1"/>
    <col min="8" max="8" width="9.90625" style="5" customWidth="1"/>
    <col min="9" max="11" width="8.0898437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6">
        <v>43557</v>
      </c>
      <c r="B3" s="76">
        <v>1</v>
      </c>
      <c r="C3" s="81">
        <f>SUM(D3-H3)</f>
        <v>-3</v>
      </c>
      <c r="D3" s="82">
        <f>SUM(E3:G3)</f>
        <v>17</v>
      </c>
      <c r="E3" s="51">
        <v>13</v>
      </c>
      <c r="F3" s="105">
        <v>4</v>
      </c>
      <c r="G3" s="58"/>
      <c r="H3" s="102">
        <f>SUM(I3:K3)</f>
        <v>20</v>
      </c>
      <c r="I3" s="51">
        <v>7</v>
      </c>
      <c r="J3" s="105">
        <v>13</v>
      </c>
      <c r="K3" s="59"/>
    </row>
    <row r="4" spans="1:11" x14ac:dyDescent="0.35">
      <c r="A4" s="107">
        <v>43565</v>
      </c>
      <c r="B4" s="77">
        <v>1</v>
      </c>
      <c r="C4" s="81">
        <f t="shared" ref="C4:C36" si="0">SUM(D4-H4)</f>
        <v>-1</v>
      </c>
      <c r="D4" s="82">
        <f t="shared" ref="D4:D35" si="1">SUM(E4:G4)</f>
        <v>33</v>
      </c>
      <c r="E4" s="52">
        <v>9</v>
      </c>
      <c r="F4" s="41">
        <v>13</v>
      </c>
      <c r="G4" s="86">
        <v>11</v>
      </c>
      <c r="H4" s="102">
        <f t="shared" ref="H4:H35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43579</v>
      </c>
      <c r="B5" s="77">
        <v>1</v>
      </c>
      <c r="C5" s="81">
        <f t="shared" si="0"/>
        <v>0</v>
      </c>
      <c r="D5" s="82">
        <f t="shared" si="1"/>
        <v>34</v>
      </c>
      <c r="E5" s="52">
        <v>12</v>
      </c>
      <c r="F5" s="41">
        <v>13</v>
      </c>
      <c r="G5" s="86">
        <v>9</v>
      </c>
      <c r="H5" s="102">
        <f t="shared" si="2"/>
        <v>34</v>
      </c>
      <c r="I5" s="52">
        <v>13</v>
      </c>
      <c r="J5" s="41">
        <v>8</v>
      </c>
      <c r="K5" s="44">
        <v>13</v>
      </c>
    </row>
    <row r="6" spans="1:11" x14ac:dyDescent="0.35">
      <c r="A6" s="107">
        <v>43586</v>
      </c>
      <c r="B6" s="77">
        <v>3</v>
      </c>
      <c r="C6" s="81">
        <f t="shared" si="0"/>
        <v>18</v>
      </c>
      <c r="D6" s="82">
        <f t="shared" si="1"/>
        <v>39</v>
      </c>
      <c r="E6" s="52">
        <v>13</v>
      </c>
      <c r="F6" s="41">
        <v>13</v>
      </c>
      <c r="G6" s="86">
        <v>13</v>
      </c>
      <c r="H6" s="102">
        <f t="shared" si="2"/>
        <v>21</v>
      </c>
      <c r="I6" s="52">
        <v>6</v>
      </c>
      <c r="J6" s="41">
        <v>11</v>
      </c>
      <c r="K6" s="44">
        <v>4</v>
      </c>
    </row>
    <row r="7" spans="1:11" x14ac:dyDescent="0.35">
      <c r="A7" s="107">
        <v>43600</v>
      </c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07"/>
      <c r="B25" s="77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107"/>
      <c r="B26" s="77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107"/>
      <c r="B27" s="77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107"/>
      <c r="B28" s="77"/>
      <c r="C28" s="81">
        <f t="shared" si="0"/>
        <v>0</v>
      </c>
      <c r="D28" s="82">
        <f t="shared" si="1"/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107"/>
      <c r="B29" s="77"/>
      <c r="C29" s="81">
        <f t="shared" si="0"/>
        <v>0</v>
      </c>
      <c r="D29" s="82">
        <f t="shared" si="1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107"/>
      <c r="B30" s="77"/>
      <c r="C30" s="81">
        <f t="shared" si="0"/>
        <v>0</v>
      </c>
      <c r="D30" s="82">
        <f t="shared" si="1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107"/>
      <c r="B31" s="77"/>
      <c r="C31" s="81">
        <f t="shared" si="0"/>
        <v>0</v>
      </c>
      <c r="D31" s="82">
        <f t="shared" si="1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40"/>
      <c r="B32" s="77"/>
      <c r="C32" s="81">
        <f t="shared" si="0"/>
        <v>0</v>
      </c>
      <c r="D32" s="82">
        <f t="shared" si="1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40"/>
      <c r="B33" s="77"/>
      <c r="C33" s="81">
        <f t="shared" si="0"/>
        <v>0</v>
      </c>
      <c r="D33" s="82">
        <f t="shared" si="1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40"/>
      <c r="B34" s="77"/>
      <c r="C34" s="81">
        <f t="shared" si="0"/>
        <v>0</v>
      </c>
      <c r="D34" s="82">
        <f t="shared" si="1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2"/>
      <c r="B35" s="78"/>
      <c r="C35" s="97">
        <f t="shared" si="0"/>
        <v>0</v>
      </c>
      <c r="D35" s="98">
        <f t="shared" si="1"/>
        <v>0</v>
      </c>
      <c r="E35" s="47"/>
      <c r="F35" s="43"/>
      <c r="G35" s="99"/>
      <c r="H35" s="103">
        <f t="shared" si="2"/>
        <v>0</v>
      </c>
      <c r="I35" s="47"/>
      <c r="J35" s="43"/>
      <c r="K35" s="45"/>
    </row>
    <row r="36" spans="1:11" ht="15" thickBot="1" x14ac:dyDescent="0.4">
      <c r="A36" s="16"/>
      <c r="B36" s="20">
        <f>SUM(B3:B35)</f>
        <v>6</v>
      </c>
      <c r="C36" s="16">
        <f t="shared" si="0"/>
        <v>14</v>
      </c>
      <c r="D36" s="23">
        <f>SUM(D3:D35)</f>
        <v>123</v>
      </c>
      <c r="E36" s="96"/>
      <c r="F36" s="17"/>
      <c r="G36" s="20"/>
      <c r="H36" s="104">
        <f>SUM(H3:H35)</f>
        <v>109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topLeftCell="A3" workbookViewId="0">
      <selection activeCell="A7" sqref="A7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33" t="s">
        <v>4</v>
      </c>
      <c r="F2" s="14" t="s">
        <v>4</v>
      </c>
      <c r="G2" s="31" t="s">
        <v>4</v>
      </c>
      <c r="H2" s="101" t="s">
        <v>7</v>
      </c>
      <c r="I2" s="33" t="s">
        <v>5</v>
      </c>
      <c r="J2" s="14" t="s">
        <v>5</v>
      </c>
      <c r="K2" s="34" t="s">
        <v>5</v>
      </c>
    </row>
    <row r="3" spans="1:11" x14ac:dyDescent="0.35">
      <c r="A3" s="46">
        <v>43557</v>
      </c>
      <c r="B3" s="76">
        <v>1</v>
      </c>
      <c r="C3" s="81">
        <f>SUM(D3-H3)</f>
        <v>-3</v>
      </c>
      <c r="D3" s="82">
        <f>SUM(E3:G3)</f>
        <v>17</v>
      </c>
      <c r="E3" s="57">
        <v>13</v>
      </c>
      <c r="F3" s="58">
        <v>4</v>
      </c>
      <c r="G3" s="58"/>
      <c r="H3" s="102">
        <f>SUM(I3:K3)</f>
        <v>20</v>
      </c>
      <c r="I3" s="57">
        <v>7</v>
      </c>
      <c r="J3" s="58">
        <v>13</v>
      </c>
      <c r="K3" s="59"/>
    </row>
    <row r="4" spans="1:11" x14ac:dyDescent="0.35">
      <c r="A4" s="46">
        <v>43565</v>
      </c>
      <c r="B4" s="77">
        <v>2</v>
      </c>
      <c r="C4" s="81">
        <f t="shared" ref="C4:C38" si="0">SUM(D4-H4)</f>
        <v>1</v>
      </c>
      <c r="D4" s="82">
        <f t="shared" ref="D4:D26" si="1">SUM(E4:G4)</f>
        <v>34</v>
      </c>
      <c r="E4" s="40">
        <v>13</v>
      </c>
      <c r="F4" s="41">
        <v>8</v>
      </c>
      <c r="G4" s="86">
        <v>13</v>
      </c>
      <c r="H4" s="102">
        <f t="shared" ref="H4:H37" si="2">SUM(I4:K4)</f>
        <v>33</v>
      </c>
      <c r="I4" s="40">
        <v>9</v>
      </c>
      <c r="J4" s="41">
        <v>13</v>
      </c>
      <c r="K4" s="44">
        <v>11</v>
      </c>
    </row>
    <row r="5" spans="1:11" x14ac:dyDescent="0.35">
      <c r="A5" s="46">
        <v>43579</v>
      </c>
      <c r="B5" s="77">
        <v>2</v>
      </c>
      <c r="C5" s="81">
        <f t="shared" si="0"/>
        <v>-7</v>
      </c>
      <c r="D5" s="82">
        <f t="shared" si="1"/>
        <v>28</v>
      </c>
      <c r="E5" s="40">
        <v>13</v>
      </c>
      <c r="F5" s="41">
        <v>2</v>
      </c>
      <c r="G5" s="86">
        <v>13</v>
      </c>
      <c r="H5" s="102">
        <f t="shared" si="2"/>
        <v>35</v>
      </c>
      <c r="I5" s="40">
        <v>12</v>
      </c>
      <c r="J5" s="41">
        <v>13</v>
      </c>
      <c r="K5" s="44">
        <v>10</v>
      </c>
    </row>
    <row r="6" spans="1:11" x14ac:dyDescent="0.35">
      <c r="A6" s="46">
        <v>43586</v>
      </c>
      <c r="B6" s="77">
        <v>1</v>
      </c>
      <c r="C6" s="81">
        <f t="shared" si="0"/>
        <v>-7</v>
      </c>
      <c r="D6" s="82">
        <f t="shared" si="1"/>
        <v>30</v>
      </c>
      <c r="E6" s="40">
        <v>6</v>
      </c>
      <c r="F6" s="41">
        <v>11</v>
      </c>
      <c r="G6" s="86">
        <v>13</v>
      </c>
      <c r="H6" s="102">
        <f t="shared" si="2"/>
        <v>37</v>
      </c>
      <c r="I6" s="40">
        <v>13</v>
      </c>
      <c r="J6" s="41">
        <v>13</v>
      </c>
      <c r="K6" s="44">
        <v>11</v>
      </c>
    </row>
    <row r="7" spans="1:11" x14ac:dyDescent="0.35">
      <c r="A7" s="46" t="s">
        <v>23</v>
      </c>
      <c r="B7" s="77"/>
      <c r="C7" s="81">
        <f t="shared" si="0"/>
        <v>0</v>
      </c>
      <c r="D7" s="82">
        <f t="shared" si="1"/>
        <v>0</v>
      </c>
      <c r="E7" s="40"/>
      <c r="F7" s="41"/>
      <c r="G7" s="86"/>
      <c r="H7" s="102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16"/>
      <c r="B38" s="20">
        <f>SUM(B3:B37)</f>
        <v>6</v>
      </c>
      <c r="C38" s="108">
        <f t="shared" si="0"/>
        <v>-16</v>
      </c>
      <c r="D38" s="109">
        <f>SUM(D3:D37)</f>
        <v>109</v>
      </c>
      <c r="E38" s="16"/>
      <c r="F38" s="17"/>
      <c r="G38" s="20"/>
      <c r="H38" s="112">
        <f>SUM(H3:H37)</f>
        <v>125</v>
      </c>
      <c r="I38" s="16"/>
      <c r="J38" s="17"/>
      <c r="K38" s="23"/>
    </row>
  </sheetData>
  <sheetProtection password="CF05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8"/>
  <sheetViews>
    <sheetView workbookViewId="0">
      <selection activeCell="A6" sqref="A6"/>
    </sheetView>
  </sheetViews>
  <sheetFormatPr defaultColWidth="9.08984375" defaultRowHeight="14.5" x14ac:dyDescent="0.35"/>
  <cols>
    <col min="1" max="1" width="12" style="60" customWidth="1"/>
    <col min="2" max="2" width="6.453125" style="60" bestFit="1" customWidth="1"/>
    <col min="3" max="3" width="10.453125" style="5" bestFit="1" customWidth="1"/>
    <col min="4" max="4" width="9.6328125" style="5" bestFit="1" customWidth="1"/>
    <col min="5" max="7" width="7.54296875" style="60" customWidth="1"/>
    <col min="8" max="8" width="9.6328125" style="5" bestFit="1" customWidth="1"/>
    <col min="9" max="11" width="7.54296875" style="60" customWidth="1"/>
    <col min="12" max="16384" width="9.08984375" style="3"/>
  </cols>
  <sheetData>
    <row r="1" spans="1:11" ht="15" thickBot="1" x14ac:dyDescent="0.4"/>
    <row r="2" spans="1:11" s="4" customFormat="1" x14ac:dyDescent="0.35">
      <c r="A2" s="61" t="s">
        <v>13</v>
      </c>
      <c r="B2" s="117" t="s">
        <v>2</v>
      </c>
      <c r="C2" s="87" t="s">
        <v>9</v>
      </c>
      <c r="D2" s="88" t="s">
        <v>6</v>
      </c>
      <c r="E2" s="64" t="s">
        <v>4</v>
      </c>
      <c r="F2" s="65" t="s">
        <v>4</v>
      </c>
      <c r="G2" s="119" t="s">
        <v>4</v>
      </c>
      <c r="H2" s="110" t="s">
        <v>7</v>
      </c>
      <c r="I2" s="64" t="s">
        <v>5</v>
      </c>
      <c r="J2" s="65" t="s">
        <v>5</v>
      </c>
      <c r="K2" s="66" t="s">
        <v>5</v>
      </c>
    </row>
    <row r="3" spans="1:11" x14ac:dyDescent="0.35">
      <c r="A3" s="46">
        <v>43557</v>
      </c>
      <c r="B3" s="85">
        <v>1</v>
      </c>
      <c r="C3" s="89">
        <f>SUM(D3-H3)</f>
        <v>3</v>
      </c>
      <c r="D3" s="90">
        <f>SUM(E3:G3)</f>
        <v>20</v>
      </c>
      <c r="E3" s="37">
        <v>7</v>
      </c>
      <c r="F3" s="38">
        <v>13</v>
      </c>
      <c r="G3" s="85"/>
      <c r="H3" s="111">
        <f>SUM(I3:K3)</f>
        <v>17</v>
      </c>
      <c r="I3" s="37">
        <v>13</v>
      </c>
      <c r="J3" s="38">
        <v>4</v>
      </c>
      <c r="K3" s="39"/>
    </row>
    <row r="4" spans="1:11" x14ac:dyDescent="0.35">
      <c r="A4" s="46">
        <v>43565</v>
      </c>
      <c r="B4" s="86">
        <v>1</v>
      </c>
      <c r="C4" s="89">
        <f t="shared" ref="C4:C26" si="0">SUM(D4-H4)</f>
        <v>-1</v>
      </c>
      <c r="D4" s="90">
        <f t="shared" ref="D4:D26" si="1">SUM(E4:G4)</f>
        <v>33</v>
      </c>
      <c r="E4" s="40">
        <v>9</v>
      </c>
      <c r="F4" s="41">
        <v>13</v>
      </c>
      <c r="G4" s="86">
        <v>11</v>
      </c>
      <c r="H4" s="111">
        <f t="shared" ref="H4:H37" si="2">SUM(I4:K4)</f>
        <v>34</v>
      </c>
      <c r="I4" s="40">
        <v>13</v>
      </c>
      <c r="J4" s="41">
        <v>8</v>
      </c>
      <c r="K4" s="44">
        <v>13</v>
      </c>
    </row>
    <row r="5" spans="1:11" x14ac:dyDescent="0.35">
      <c r="A5" s="46">
        <v>43586</v>
      </c>
      <c r="B5" s="86">
        <v>1</v>
      </c>
      <c r="C5" s="89">
        <f t="shared" si="0"/>
        <v>1</v>
      </c>
      <c r="D5" s="90">
        <f t="shared" si="1"/>
        <v>29</v>
      </c>
      <c r="E5" s="40">
        <v>5</v>
      </c>
      <c r="F5" s="41">
        <v>11</v>
      </c>
      <c r="G5" s="86">
        <v>13</v>
      </c>
      <c r="H5" s="111">
        <f t="shared" si="2"/>
        <v>28</v>
      </c>
      <c r="I5" s="40">
        <v>13</v>
      </c>
      <c r="J5" s="41">
        <v>11</v>
      </c>
      <c r="K5" s="44">
        <v>4</v>
      </c>
    </row>
    <row r="6" spans="1:11" x14ac:dyDescent="0.35">
      <c r="A6" s="46">
        <v>43593</v>
      </c>
      <c r="B6" s="86"/>
      <c r="C6" s="89">
        <f t="shared" si="0"/>
        <v>0</v>
      </c>
      <c r="D6" s="90">
        <f t="shared" si="1"/>
        <v>0</v>
      </c>
      <c r="E6" s="40"/>
      <c r="F6" s="41"/>
      <c r="G6" s="86"/>
      <c r="H6" s="111">
        <f t="shared" si="2"/>
        <v>0</v>
      </c>
      <c r="I6" s="40"/>
      <c r="J6" s="41"/>
      <c r="K6" s="44"/>
    </row>
    <row r="7" spans="1:11" x14ac:dyDescent="0.35">
      <c r="A7" s="46"/>
      <c r="B7" s="86"/>
      <c r="C7" s="89">
        <f t="shared" si="0"/>
        <v>0</v>
      </c>
      <c r="D7" s="90">
        <f t="shared" si="1"/>
        <v>0</v>
      </c>
      <c r="E7" s="40"/>
      <c r="F7" s="41"/>
      <c r="G7" s="86"/>
      <c r="H7" s="111">
        <f t="shared" si="2"/>
        <v>0</v>
      </c>
      <c r="I7" s="40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40"/>
      <c r="F8" s="41"/>
      <c r="G8" s="86"/>
      <c r="H8" s="102">
        <f t="shared" si="2"/>
        <v>0</v>
      </c>
      <c r="I8" s="40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40"/>
      <c r="F9" s="41"/>
      <c r="G9" s="86"/>
      <c r="H9" s="102">
        <f t="shared" si="2"/>
        <v>0</v>
      </c>
      <c r="I9" s="40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40"/>
      <c r="F10" s="41"/>
      <c r="G10" s="86"/>
      <c r="H10" s="102">
        <f t="shared" si="2"/>
        <v>0</v>
      </c>
      <c r="I10" s="40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40"/>
      <c r="F11" s="41"/>
      <c r="G11" s="86"/>
      <c r="H11" s="102">
        <f t="shared" si="2"/>
        <v>0</v>
      </c>
      <c r="I11" s="40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40"/>
      <c r="F12" s="41"/>
      <c r="G12" s="86"/>
      <c r="H12" s="102">
        <f t="shared" si="2"/>
        <v>0</v>
      </c>
      <c r="I12" s="40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40"/>
      <c r="F13" s="41"/>
      <c r="G13" s="86"/>
      <c r="H13" s="102">
        <f t="shared" si="2"/>
        <v>0</v>
      </c>
      <c r="I13" s="40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40"/>
      <c r="F14" s="41"/>
      <c r="G14" s="86"/>
      <c r="H14" s="102">
        <f t="shared" si="2"/>
        <v>0</v>
      </c>
      <c r="I14" s="40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40"/>
      <c r="F15" s="41"/>
      <c r="G15" s="86"/>
      <c r="H15" s="102">
        <f t="shared" si="2"/>
        <v>0</v>
      </c>
      <c r="I15" s="40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40"/>
      <c r="F16" s="41"/>
      <c r="G16" s="86"/>
      <c r="H16" s="102">
        <f t="shared" si="2"/>
        <v>0</v>
      </c>
      <c r="I16" s="40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40"/>
      <c r="F17" s="41"/>
      <c r="G17" s="86"/>
      <c r="H17" s="102">
        <f t="shared" si="2"/>
        <v>0</v>
      </c>
      <c r="I17" s="40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40"/>
      <c r="F18" s="41"/>
      <c r="G18" s="86"/>
      <c r="H18" s="102">
        <f t="shared" si="2"/>
        <v>0</v>
      </c>
      <c r="I18" s="40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40"/>
      <c r="F19" s="41"/>
      <c r="G19" s="86"/>
      <c r="H19" s="102">
        <f t="shared" si="2"/>
        <v>0</v>
      </c>
      <c r="I19" s="40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40"/>
      <c r="F20" s="41"/>
      <c r="G20" s="86"/>
      <c r="H20" s="102">
        <f t="shared" si="2"/>
        <v>0</v>
      </c>
      <c r="I20" s="40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40"/>
      <c r="F21" s="41"/>
      <c r="G21" s="86"/>
      <c r="H21" s="102">
        <f t="shared" si="2"/>
        <v>0</v>
      </c>
      <c r="I21" s="40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40"/>
      <c r="F22" s="41"/>
      <c r="G22" s="86"/>
      <c r="H22" s="102">
        <f t="shared" si="2"/>
        <v>0</v>
      </c>
      <c r="I22" s="40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40"/>
      <c r="F23" s="41"/>
      <c r="G23" s="86"/>
      <c r="H23" s="102">
        <f t="shared" si="2"/>
        <v>0</v>
      </c>
      <c r="I23" s="40"/>
      <c r="J23" s="41"/>
      <c r="K23" s="44"/>
    </row>
    <row r="24" spans="1:11" x14ac:dyDescent="0.35">
      <c r="A24" s="46"/>
      <c r="B24" s="77"/>
      <c r="C24" s="81">
        <f t="shared" si="0"/>
        <v>0</v>
      </c>
      <c r="D24" s="82">
        <f t="shared" si="1"/>
        <v>0</v>
      </c>
      <c r="E24" s="40"/>
      <c r="F24" s="41"/>
      <c r="G24" s="86"/>
      <c r="H24" s="102">
        <f t="shared" si="2"/>
        <v>0</v>
      </c>
      <c r="I24" s="40"/>
      <c r="J24" s="41"/>
      <c r="K24" s="44"/>
    </row>
    <row r="25" spans="1:11" x14ac:dyDescent="0.35">
      <c r="A25" s="46"/>
      <c r="B25" s="77"/>
      <c r="C25" s="81">
        <f t="shared" si="0"/>
        <v>0</v>
      </c>
      <c r="D25" s="82">
        <f t="shared" si="1"/>
        <v>0</v>
      </c>
      <c r="E25" s="40"/>
      <c r="F25" s="41"/>
      <c r="G25" s="86"/>
      <c r="H25" s="102">
        <f t="shared" si="2"/>
        <v>0</v>
      </c>
      <c r="I25" s="40"/>
      <c r="J25" s="41"/>
      <c r="K25" s="44"/>
    </row>
    <row r="26" spans="1:11" x14ac:dyDescent="0.35">
      <c r="A26" s="46"/>
      <c r="B26" s="77"/>
      <c r="C26" s="81">
        <f t="shared" si="0"/>
        <v>0</v>
      </c>
      <c r="D26" s="82">
        <f t="shared" si="1"/>
        <v>0</v>
      </c>
      <c r="E26" s="40"/>
      <c r="F26" s="41"/>
      <c r="G26" s="86"/>
      <c r="H26" s="102">
        <f t="shared" si="2"/>
        <v>0</v>
      </c>
      <c r="I26" s="40"/>
      <c r="J26" s="41"/>
      <c r="K26" s="44"/>
    </row>
    <row r="27" spans="1:11" x14ac:dyDescent="0.35">
      <c r="A27" s="72"/>
      <c r="B27" s="78"/>
      <c r="C27" s="81">
        <f t="shared" ref="C27:C29" si="3">SUM(D27-H27)</f>
        <v>0</v>
      </c>
      <c r="D27" s="82">
        <f t="shared" ref="D27:D29" si="4">SUM(E27:G27)</f>
        <v>0</v>
      </c>
      <c r="E27" s="42"/>
      <c r="F27" s="43"/>
      <c r="G27" s="99"/>
      <c r="H27" s="102">
        <f t="shared" si="2"/>
        <v>0</v>
      </c>
      <c r="I27" s="42"/>
      <c r="J27" s="43"/>
      <c r="K27" s="45"/>
    </row>
    <row r="28" spans="1:11" x14ac:dyDescent="0.35">
      <c r="A28" s="72"/>
      <c r="B28" s="78"/>
      <c r="C28" s="81">
        <f t="shared" si="3"/>
        <v>0</v>
      </c>
      <c r="D28" s="82">
        <f t="shared" si="4"/>
        <v>0</v>
      </c>
      <c r="E28" s="42"/>
      <c r="F28" s="43"/>
      <c r="G28" s="99"/>
      <c r="H28" s="102">
        <f t="shared" si="2"/>
        <v>0</v>
      </c>
      <c r="I28" s="42"/>
      <c r="J28" s="43"/>
      <c r="K28" s="45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42"/>
      <c r="F29" s="43"/>
      <c r="G29" s="99"/>
      <c r="H29" s="102">
        <f t="shared" si="2"/>
        <v>0</v>
      </c>
      <c r="I29" s="42"/>
      <c r="J29" s="43"/>
      <c r="K29" s="45"/>
    </row>
    <row r="30" spans="1:11" x14ac:dyDescent="0.35">
      <c r="A30" s="72"/>
      <c r="B30" s="78"/>
      <c r="C30" s="81">
        <f t="shared" ref="C30:C37" si="5">SUM(D30-H30)</f>
        <v>0</v>
      </c>
      <c r="D30" s="82">
        <f t="shared" ref="D30:D37" si="6">SUM(E30:G30)</f>
        <v>0</v>
      </c>
      <c r="E30" s="42"/>
      <c r="F30" s="43"/>
      <c r="G30" s="99"/>
      <c r="H30" s="102">
        <f t="shared" si="2"/>
        <v>0</v>
      </c>
      <c r="I30" s="42"/>
      <c r="J30" s="43"/>
      <c r="K30" s="45"/>
    </row>
    <row r="31" spans="1:11" x14ac:dyDescent="0.35">
      <c r="A31" s="72"/>
      <c r="B31" s="78"/>
      <c r="C31" s="81">
        <f t="shared" si="5"/>
        <v>0</v>
      </c>
      <c r="D31" s="82">
        <f t="shared" si="6"/>
        <v>0</v>
      </c>
      <c r="E31" s="42"/>
      <c r="F31" s="43"/>
      <c r="G31" s="99"/>
      <c r="H31" s="102">
        <f t="shared" si="2"/>
        <v>0</v>
      </c>
      <c r="I31" s="42"/>
      <c r="J31" s="43"/>
      <c r="K31" s="45"/>
    </row>
    <row r="32" spans="1:11" x14ac:dyDescent="0.35">
      <c r="A32" s="72"/>
      <c r="B32" s="78"/>
      <c r="C32" s="81">
        <f t="shared" si="5"/>
        <v>0</v>
      </c>
      <c r="D32" s="82">
        <f t="shared" si="6"/>
        <v>0</v>
      </c>
      <c r="E32" s="42"/>
      <c r="F32" s="43"/>
      <c r="G32" s="99"/>
      <c r="H32" s="102">
        <f t="shared" si="2"/>
        <v>0</v>
      </c>
      <c r="I32" s="42"/>
      <c r="J32" s="43"/>
      <c r="K32" s="45"/>
    </row>
    <row r="33" spans="1:11" x14ac:dyDescent="0.35">
      <c r="A33" s="72"/>
      <c r="B33" s="78"/>
      <c r="C33" s="81">
        <f t="shared" si="5"/>
        <v>0</v>
      </c>
      <c r="D33" s="82">
        <f t="shared" si="6"/>
        <v>0</v>
      </c>
      <c r="E33" s="42"/>
      <c r="F33" s="43"/>
      <c r="G33" s="99"/>
      <c r="H33" s="102">
        <f t="shared" si="2"/>
        <v>0</v>
      </c>
      <c r="I33" s="42"/>
      <c r="J33" s="43"/>
      <c r="K33" s="45"/>
    </row>
    <row r="34" spans="1:11" x14ac:dyDescent="0.35">
      <c r="A34" s="72"/>
      <c r="B34" s="78"/>
      <c r="C34" s="81">
        <f t="shared" si="5"/>
        <v>0</v>
      </c>
      <c r="D34" s="82">
        <f t="shared" si="6"/>
        <v>0</v>
      </c>
      <c r="E34" s="42"/>
      <c r="F34" s="43"/>
      <c r="G34" s="99"/>
      <c r="H34" s="102">
        <f t="shared" si="2"/>
        <v>0</v>
      </c>
      <c r="I34" s="42"/>
      <c r="J34" s="43"/>
      <c r="K34" s="45"/>
    </row>
    <row r="35" spans="1:11" x14ac:dyDescent="0.35">
      <c r="A35" s="72"/>
      <c r="B35" s="78"/>
      <c r="C35" s="81">
        <f t="shared" si="5"/>
        <v>0</v>
      </c>
      <c r="D35" s="82">
        <f t="shared" si="6"/>
        <v>0</v>
      </c>
      <c r="E35" s="42"/>
      <c r="F35" s="43"/>
      <c r="G35" s="99"/>
      <c r="H35" s="102">
        <f t="shared" si="2"/>
        <v>0</v>
      </c>
      <c r="I35" s="42"/>
      <c r="J35" s="43"/>
      <c r="K35" s="45"/>
    </row>
    <row r="36" spans="1:11" x14ac:dyDescent="0.35">
      <c r="A36" s="72"/>
      <c r="B36" s="78"/>
      <c r="C36" s="81">
        <f t="shared" si="5"/>
        <v>0</v>
      </c>
      <c r="D36" s="82">
        <f t="shared" si="6"/>
        <v>0</v>
      </c>
      <c r="E36" s="42"/>
      <c r="F36" s="43"/>
      <c r="G36" s="99"/>
      <c r="H36" s="102">
        <f t="shared" si="2"/>
        <v>0</v>
      </c>
      <c r="I36" s="42"/>
      <c r="J36" s="43"/>
      <c r="K36" s="45"/>
    </row>
    <row r="37" spans="1:11" ht="15" thickBot="1" x14ac:dyDescent="0.4">
      <c r="A37" s="43"/>
      <c r="B37" s="78"/>
      <c r="C37" s="81">
        <f t="shared" si="5"/>
        <v>0</v>
      </c>
      <c r="D37" s="82">
        <f t="shared" si="6"/>
        <v>0</v>
      </c>
      <c r="E37" s="42"/>
      <c r="F37" s="43"/>
      <c r="G37" s="99"/>
      <c r="H37" s="102">
        <f t="shared" si="2"/>
        <v>0</v>
      </c>
      <c r="I37" s="42"/>
      <c r="J37" s="43"/>
      <c r="K37" s="45"/>
    </row>
    <row r="38" spans="1:11" ht="15" thickBot="1" x14ac:dyDescent="0.4">
      <c r="A38" s="62"/>
      <c r="B38" s="118">
        <f>SUM(B3:B37)</f>
        <v>3</v>
      </c>
      <c r="C38" s="108">
        <f>SUM(C3:C37)</f>
        <v>3</v>
      </c>
      <c r="D38" s="109">
        <f>SUM(D3:D37)</f>
        <v>82</v>
      </c>
      <c r="E38" s="62"/>
      <c r="F38" s="63"/>
      <c r="G38" s="118"/>
      <c r="H38" s="112">
        <f>SUM(H3:H37)</f>
        <v>79</v>
      </c>
      <c r="I38" s="62"/>
      <c r="J38" s="63"/>
      <c r="K38" s="67"/>
    </row>
  </sheetData>
  <sheetProtection password="CF05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"/>
  <sheetViews>
    <sheetView workbookViewId="0">
      <selection activeCell="A6" sqref="A6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.36328125" style="5" customWidth="1"/>
    <col min="8" max="8" width="9.6328125" style="5" bestFit="1" customWidth="1"/>
    <col min="9" max="11" width="8.36328125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33" t="s">
        <v>13</v>
      </c>
      <c r="B2" s="32" t="s">
        <v>2</v>
      </c>
      <c r="C2" s="94" t="s">
        <v>9</v>
      </c>
      <c r="D2" s="95" t="s">
        <v>6</v>
      </c>
      <c r="E2" s="12" t="s">
        <v>4</v>
      </c>
      <c r="F2" s="14" t="s">
        <v>4</v>
      </c>
      <c r="G2" s="31" t="s">
        <v>4</v>
      </c>
      <c r="H2" s="101" t="s">
        <v>7</v>
      </c>
      <c r="I2" s="12" t="s">
        <v>5</v>
      </c>
      <c r="J2" s="14" t="s">
        <v>5</v>
      </c>
      <c r="K2" s="34" t="s">
        <v>5</v>
      </c>
    </row>
    <row r="3" spans="1:11" x14ac:dyDescent="0.35">
      <c r="A3" s="107">
        <v>43557</v>
      </c>
      <c r="B3" s="76">
        <v>2</v>
      </c>
      <c r="C3" s="81">
        <f>SUM(D3-H3)</f>
        <v>15</v>
      </c>
      <c r="D3" s="82">
        <f>SUM(E3:G3)</f>
        <v>26</v>
      </c>
      <c r="E3" s="51">
        <v>13</v>
      </c>
      <c r="F3" s="58">
        <v>13</v>
      </c>
      <c r="G3" s="58"/>
      <c r="H3" s="102">
        <f>SUM(I3:K3)</f>
        <v>11</v>
      </c>
      <c r="I3" s="51">
        <v>7</v>
      </c>
      <c r="J3" s="58">
        <v>4</v>
      </c>
      <c r="K3" s="59"/>
    </row>
    <row r="4" spans="1:11" x14ac:dyDescent="0.35">
      <c r="A4" s="107">
        <v>43579</v>
      </c>
      <c r="B4" s="77">
        <v>1</v>
      </c>
      <c r="C4" s="81">
        <f t="shared" ref="C4:C37" si="0">SUM(D4-H4)</f>
        <v>-5</v>
      </c>
      <c r="D4" s="82">
        <f t="shared" ref="D4:D24" si="1">SUM(E4:G4)</f>
        <v>29</v>
      </c>
      <c r="E4" s="52">
        <v>6</v>
      </c>
      <c r="F4" s="41">
        <v>13</v>
      </c>
      <c r="G4" s="86">
        <v>10</v>
      </c>
      <c r="H4" s="102">
        <f t="shared" ref="H4:H36" si="2">SUM(I4:K4)</f>
        <v>34</v>
      </c>
      <c r="I4" s="52">
        <v>13</v>
      </c>
      <c r="J4" s="41">
        <v>8</v>
      </c>
      <c r="K4" s="44">
        <v>13</v>
      </c>
    </row>
    <row r="5" spans="1:11" x14ac:dyDescent="0.35">
      <c r="A5" s="107">
        <v>43586</v>
      </c>
      <c r="B5" s="77">
        <v>1</v>
      </c>
      <c r="C5" s="81">
        <f t="shared" si="0"/>
        <v>-9</v>
      </c>
      <c r="D5" s="82">
        <f t="shared" si="1"/>
        <v>23</v>
      </c>
      <c r="E5" s="52">
        <v>6</v>
      </c>
      <c r="F5" s="41">
        <v>13</v>
      </c>
      <c r="G5" s="86">
        <v>4</v>
      </c>
      <c r="H5" s="102">
        <f t="shared" si="2"/>
        <v>32</v>
      </c>
      <c r="I5" s="52">
        <v>13</v>
      </c>
      <c r="J5" s="41">
        <v>6</v>
      </c>
      <c r="K5" s="44">
        <v>13</v>
      </c>
    </row>
    <row r="6" spans="1:11" x14ac:dyDescent="0.35">
      <c r="A6" s="107">
        <v>43593</v>
      </c>
      <c r="B6" s="77"/>
      <c r="C6" s="81">
        <f t="shared" si="0"/>
        <v>0</v>
      </c>
      <c r="D6" s="82">
        <f t="shared" si="1"/>
        <v>0</v>
      </c>
      <c r="E6" s="52"/>
      <c r="F6" s="41"/>
      <c r="G6" s="86"/>
      <c r="H6" s="102">
        <f t="shared" si="2"/>
        <v>0</v>
      </c>
      <c r="I6" s="52"/>
      <c r="J6" s="41"/>
      <c r="K6" s="44"/>
    </row>
    <row r="7" spans="1:11" x14ac:dyDescent="0.35">
      <c r="A7" s="107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107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107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107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107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107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107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107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107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107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107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107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107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107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107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107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107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107"/>
      <c r="B24" s="77"/>
      <c r="C24" s="81">
        <f t="shared" si="0"/>
        <v>0</v>
      </c>
      <c r="D24" s="82">
        <f t="shared" si="1"/>
        <v>0</v>
      </c>
      <c r="E24" s="52"/>
      <c r="F24" s="41"/>
      <c r="G24" s="86"/>
      <c r="H24" s="102">
        <f t="shared" si="2"/>
        <v>0</v>
      </c>
      <c r="I24" s="52"/>
      <c r="J24" s="41"/>
      <c r="K24" s="44"/>
    </row>
    <row r="25" spans="1:11" x14ac:dyDescent="0.35">
      <c r="A25" s="115"/>
      <c r="B25" s="78"/>
      <c r="C25" s="81">
        <f t="shared" ref="C25:C28" si="3">SUM(D25-H25)</f>
        <v>0</v>
      </c>
      <c r="D25" s="82">
        <f t="shared" ref="D25:D28" si="4">SUM(E25:G25)</f>
        <v>0</v>
      </c>
      <c r="E25" s="47"/>
      <c r="F25" s="43"/>
      <c r="G25" s="99"/>
      <c r="H25" s="102">
        <f t="shared" si="2"/>
        <v>0</v>
      </c>
      <c r="I25" s="47"/>
      <c r="J25" s="43"/>
      <c r="K25" s="45"/>
    </row>
    <row r="26" spans="1:11" x14ac:dyDescent="0.35">
      <c r="A26" s="115"/>
      <c r="B26" s="78"/>
      <c r="C26" s="81">
        <f t="shared" si="3"/>
        <v>0</v>
      </c>
      <c r="D26" s="82">
        <f t="shared" si="4"/>
        <v>0</v>
      </c>
      <c r="E26" s="47"/>
      <c r="F26" s="43"/>
      <c r="G26" s="99"/>
      <c r="H26" s="102">
        <f t="shared" si="2"/>
        <v>0</v>
      </c>
      <c r="I26" s="47"/>
      <c r="J26" s="43"/>
      <c r="K26" s="45"/>
    </row>
    <row r="27" spans="1:11" x14ac:dyDescent="0.35">
      <c r="A27" s="115"/>
      <c r="B27" s="78"/>
      <c r="C27" s="81">
        <f t="shared" si="3"/>
        <v>0</v>
      </c>
      <c r="D27" s="82">
        <f t="shared" si="4"/>
        <v>0</v>
      </c>
      <c r="E27" s="47"/>
      <c r="F27" s="43"/>
      <c r="G27" s="99"/>
      <c r="H27" s="102">
        <f t="shared" si="2"/>
        <v>0</v>
      </c>
      <c r="I27" s="47"/>
      <c r="J27" s="43"/>
      <c r="K27" s="45"/>
    </row>
    <row r="28" spans="1:11" x14ac:dyDescent="0.35">
      <c r="A28" s="115"/>
      <c r="B28" s="78"/>
      <c r="C28" s="81">
        <f t="shared" si="3"/>
        <v>0</v>
      </c>
      <c r="D28" s="82">
        <f t="shared" si="4"/>
        <v>0</v>
      </c>
      <c r="E28" s="47"/>
      <c r="F28" s="43"/>
      <c r="G28" s="99"/>
      <c r="H28" s="102">
        <f t="shared" si="2"/>
        <v>0</v>
      </c>
      <c r="I28" s="47"/>
      <c r="J28" s="43"/>
      <c r="K28" s="45"/>
    </row>
    <row r="29" spans="1:11" x14ac:dyDescent="0.35">
      <c r="A29" s="115"/>
      <c r="B29" s="78"/>
      <c r="C29" s="81">
        <f t="shared" ref="C29:C36" si="5">SUM(D29-H29)</f>
        <v>0</v>
      </c>
      <c r="D29" s="82">
        <f t="shared" ref="D29:D36" si="6">SUM(E29:G29)</f>
        <v>0</v>
      </c>
      <c r="E29" s="47"/>
      <c r="F29" s="43"/>
      <c r="G29" s="99"/>
      <c r="H29" s="102">
        <f t="shared" si="2"/>
        <v>0</v>
      </c>
      <c r="I29" s="47"/>
      <c r="J29" s="43"/>
      <c r="K29" s="45"/>
    </row>
    <row r="30" spans="1:11" x14ac:dyDescent="0.35">
      <c r="A30" s="115"/>
      <c r="B30" s="78"/>
      <c r="C30" s="81">
        <f t="shared" si="5"/>
        <v>0</v>
      </c>
      <c r="D30" s="82">
        <f t="shared" si="6"/>
        <v>0</v>
      </c>
      <c r="E30" s="47"/>
      <c r="F30" s="43"/>
      <c r="G30" s="99"/>
      <c r="H30" s="102">
        <f t="shared" si="2"/>
        <v>0</v>
      </c>
      <c r="I30" s="47"/>
      <c r="J30" s="43"/>
      <c r="K30" s="45"/>
    </row>
    <row r="31" spans="1:11" x14ac:dyDescent="0.35">
      <c r="A31" s="115"/>
      <c r="B31" s="78"/>
      <c r="C31" s="81">
        <f t="shared" si="5"/>
        <v>0</v>
      </c>
      <c r="D31" s="82">
        <f t="shared" si="6"/>
        <v>0</v>
      </c>
      <c r="E31" s="47"/>
      <c r="F31" s="43"/>
      <c r="G31" s="99"/>
      <c r="H31" s="102">
        <f t="shared" si="2"/>
        <v>0</v>
      </c>
      <c r="I31" s="47"/>
      <c r="J31" s="43"/>
      <c r="K31" s="45"/>
    </row>
    <row r="32" spans="1:11" x14ac:dyDescent="0.35">
      <c r="A32" s="115"/>
      <c r="B32" s="78"/>
      <c r="C32" s="81">
        <f t="shared" si="5"/>
        <v>0</v>
      </c>
      <c r="D32" s="82">
        <f t="shared" si="6"/>
        <v>0</v>
      </c>
      <c r="E32" s="47"/>
      <c r="F32" s="43"/>
      <c r="G32" s="99"/>
      <c r="H32" s="102">
        <f t="shared" si="2"/>
        <v>0</v>
      </c>
      <c r="I32" s="47"/>
      <c r="J32" s="43"/>
      <c r="K32" s="45"/>
    </row>
    <row r="33" spans="1:11" x14ac:dyDescent="0.35">
      <c r="A33" s="115"/>
      <c r="B33" s="78"/>
      <c r="C33" s="81">
        <f t="shared" si="5"/>
        <v>0</v>
      </c>
      <c r="D33" s="82">
        <f t="shared" si="6"/>
        <v>0</v>
      </c>
      <c r="E33" s="47"/>
      <c r="F33" s="43"/>
      <c r="G33" s="99"/>
      <c r="H33" s="102">
        <f t="shared" si="2"/>
        <v>0</v>
      </c>
      <c r="I33" s="47"/>
      <c r="J33" s="43"/>
      <c r="K33" s="45"/>
    </row>
    <row r="34" spans="1:11" x14ac:dyDescent="0.35">
      <c r="A34" s="115"/>
      <c r="B34" s="78"/>
      <c r="C34" s="81">
        <f t="shared" si="5"/>
        <v>0</v>
      </c>
      <c r="D34" s="82">
        <f t="shared" si="6"/>
        <v>0</v>
      </c>
      <c r="E34" s="47"/>
      <c r="F34" s="43"/>
      <c r="G34" s="99"/>
      <c r="H34" s="102">
        <f t="shared" si="2"/>
        <v>0</v>
      </c>
      <c r="I34" s="47"/>
      <c r="J34" s="43"/>
      <c r="K34" s="45"/>
    </row>
    <row r="35" spans="1:11" x14ac:dyDescent="0.35">
      <c r="A35" s="115"/>
      <c r="B35" s="78"/>
      <c r="C35" s="81">
        <f t="shared" si="5"/>
        <v>0</v>
      </c>
      <c r="D35" s="82">
        <f t="shared" si="6"/>
        <v>0</v>
      </c>
      <c r="E35" s="47"/>
      <c r="F35" s="43"/>
      <c r="G35" s="99"/>
      <c r="H35" s="102">
        <f t="shared" si="2"/>
        <v>0</v>
      </c>
      <c r="I35" s="47"/>
      <c r="J35" s="43"/>
      <c r="K35" s="45"/>
    </row>
    <row r="36" spans="1:11" ht="15" thickBot="1" x14ac:dyDescent="0.4">
      <c r="A36" s="42"/>
      <c r="B36" s="78"/>
      <c r="C36" s="81">
        <f t="shared" si="5"/>
        <v>0</v>
      </c>
      <c r="D36" s="82">
        <f t="shared" si="6"/>
        <v>0</v>
      </c>
      <c r="E36" s="47"/>
      <c r="F36" s="43"/>
      <c r="G36" s="99"/>
      <c r="H36" s="102">
        <f t="shared" si="2"/>
        <v>0</v>
      </c>
      <c r="I36" s="47"/>
      <c r="J36" s="43"/>
      <c r="K36" s="45"/>
    </row>
    <row r="37" spans="1:11" ht="15" thickBot="1" x14ac:dyDescent="0.4">
      <c r="A37" s="16"/>
      <c r="B37" s="20">
        <f>SUM(B3:B36)</f>
        <v>4</v>
      </c>
      <c r="C37" s="108">
        <f t="shared" si="0"/>
        <v>1</v>
      </c>
      <c r="D37" s="109">
        <f t="shared" ref="D37:K37" si="7">SUM(D3:D36)</f>
        <v>78</v>
      </c>
      <c r="E37" s="96">
        <f t="shared" si="7"/>
        <v>25</v>
      </c>
      <c r="F37" s="16">
        <f t="shared" si="7"/>
        <v>39</v>
      </c>
      <c r="G37" s="113">
        <f t="shared" si="7"/>
        <v>14</v>
      </c>
      <c r="H37" s="112">
        <f t="shared" si="7"/>
        <v>77</v>
      </c>
      <c r="I37" s="96">
        <f t="shared" si="7"/>
        <v>33</v>
      </c>
      <c r="J37" s="16">
        <f t="shared" si="7"/>
        <v>18</v>
      </c>
      <c r="K37" s="104">
        <f t="shared" si="7"/>
        <v>26</v>
      </c>
    </row>
  </sheetData>
  <sheetProtection password="CF05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workbookViewId="0">
      <selection activeCell="A6" sqref="A6"/>
    </sheetView>
  </sheetViews>
  <sheetFormatPr defaultColWidth="9.08984375" defaultRowHeight="14.5" x14ac:dyDescent="0.35"/>
  <cols>
    <col min="1" max="1" width="12" style="5" customWidth="1"/>
    <col min="2" max="2" width="6.453125" style="5" bestFit="1" customWidth="1"/>
    <col min="3" max="3" width="10.453125" style="5" bestFit="1" customWidth="1"/>
    <col min="4" max="4" width="9.6328125" style="5" bestFit="1" customWidth="1"/>
    <col min="5" max="7" width="8" style="5" customWidth="1"/>
    <col min="8" max="8" width="9.6328125" style="5" bestFit="1" customWidth="1"/>
    <col min="9" max="11" width="8" style="5" customWidth="1"/>
    <col min="12" max="16384" width="9.08984375" style="3"/>
  </cols>
  <sheetData>
    <row r="1" spans="1:11" ht="15" thickBot="1" x14ac:dyDescent="0.4"/>
    <row r="2" spans="1:11" s="4" customFormat="1" ht="15" thickBot="1" x14ac:dyDescent="0.4">
      <c r="A2" s="12" t="s">
        <v>13</v>
      </c>
      <c r="B2" s="32" t="s">
        <v>2</v>
      </c>
      <c r="C2" s="94" t="s">
        <v>9</v>
      </c>
      <c r="D2" s="95" t="s">
        <v>6</v>
      </c>
      <c r="E2" s="7" t="s">
        <v>4</v>
      </c>
      <c r="F2" s="9" t="s">
        <v>4</v>
      </c>
      <c r="G2" s="73" t="s">
        <v>4</v>
      </c>
      <c r="H2" s="101" t="s">
        <v>7</v>
      </c>
      <c r="I2" s="116" t="s">
        <v>5</v>
      </c>
      <c r="J2" s="35" t="s">
        <v>5</v>
      </c>
      <c r="K2" s="36" t="s">
        <v>5</v>
      </c>
    </row>
    <row r="3" spans="1:11" x14ac:dyDescent="0.35">
      <c r="A3" s="46">
        <v>43557</v>
      </c>
      <c r="B3" s="76">
        <v>1</v>
      </c>
      <c r="C3" s="81">
        <f>SUM(D3-H3)</f>
        <v>3</v>
      </c>
      <c r="D3" s="82">
        <f>SUM(E3:G3)</f>
        <v>20</v>
      </c>
      <c r="E3" s="93">
        <v>7</v>
      </c>
      <c r="F3" s="56">
        <v>13</v>
      </c>
      <c r="G3" s="54"/>
      <c r="H3" s="102">
        <f>SUM(I3:K3)</f>
        <v>17</v>
      </c>
      <c r="I3" s="100">
        <v>13</v>
      </c>
      <c r="J3" s="38">
        <v>4</v>
      </c>
      <c r="K3" s="39"/>
    </row>
    <row r="4" spans="1:11" x14ac:dyDescent="0.35">
      <c r="A4" s="46">
        <v>43579</v>
      </c>
      <c r="B4" s="77">
        <v>3</v>
      </c>
      <c r="C4" s="81">
        <f t="shared" ref="C4:C36" si="0">SUM(D4-H4)</f>
        <v>16</v>
      </c>
      <c r="D4" s="82">
        <f t="shared" ref="D4:D27" si="1">SUM(E4:G4)</f>
        <v>39</v>
      </c>
      <c r="E4" s="52">
        <v>13</v>
      </c>
      <c r="F4" s="41">
        <v>13</v>
      </c>
      <c r="G4" s="86">
        <v>13</v>
      </c>
      <c r="H4" s="102">
        <f t="shared" ref="H4:H35" si="2">SUM(I4:K4)</f>
        <v>23</v>
      </c>
      <c r="I4" s="52">
        <v>12</v>
      </c>
      <c r="J4" s="41">
        <v>2</v>
      </c>
      <c r="K4" s="44">
        <v>9</v>
      </c>
    </row>
    <row r="5" spans="1:11" x14ac:dyDescent="0.35">
      <c r="A5" s="46">
        <v>43586</v>
      </c>
      <c r="B5" s="77">
        <v>2</v>
      </c>
      <c r="C5" s="81">
        <f t="shared" si="0"/>
        <v>13</v>
      </c>
      <c r="D5" s="82">
        <f t="shared" si="1"/>
        <v>37</v>
      </c>
      <c r="E5" s="52">
        <v>13</v>
      </c>
      <c r="F5" s="41">
        <v>13</v>
      </c>
      <c r="G5" s="86">
        <v>11</v>
      </c>
      <c r="H5" s="102">
        <f t="shared" si="2"/>
        <v>24</v>
      </c>
      <c r="I5" s="52">
        <v>5</v>
      </c>
      <c r="J5" s="41">
        <v>6</v>
      </c>
      <c r="K5" s="44">
        <v>13</v>
      </c>
    </row>
    <row r="6" spans="1:11" x14ac:dyDescent="0.35">
      <c r="A6" s="46" t="s">
        <v>24</v>
      </c>
      <c r="B6" s="77"/>
      <c r="C6" s="81">
        <f t="shared" si="0"/>
        <v>0</v>
      </c>
      <c r="D6" s="82">
        <f t="shared" si="1"/>
        <v>0</v>
      </c>
      <c r="E6" s="52"/>
      <c r="F6" s="41"/>
      <c r="G6" s="86"/>
      <c r="H6" s="102">
        <f t="shared" si="2"/>
        <v>0</v>
      </c>
      <c r="I6" s="52"/>
      <c r="J6" s="41"/>
      <c r="K6" s="44"/>
    </row>
    <row r="7" spans="1:11" x14ac:dyDescent="0.35">
      <c r="A7" s="46"/>
      <c r="B7" s="77"/>
      <c r="C7" s="81">
        <f t="shared" si="0"/>
        <v>0</v>
      </c>
      <c r="D7" s="82">
        <f t="shared" si="1"/>
        <v>0</v>
      </c>
      <c r="E7" s="52"/>
      <c r="F7" s="41"/>
      <c r="G7" s="86"/>
      <c r="H7" s="102">
        <f t="shared" si="2"/>
        <v>0</v>
      </c>
      <c r="I7" s="52"/>
      <c r="J7" s="41"/>
      <c r="K7" s="44"/>
    </row>
    <row r="8" spans="1:11" x14ac:dyDescent="0.35">
      <c r="A8" s="46"/>
      <c r="B8" s="77"/>
      <c r="C8" s="81">
        <f t="shared" si="0"/>
        <v>0</v>
      </c>
      <c r="D8" s="82">
        <f t="shared" si="1"/>
        <v>0</v>
      </c>
      <c r="E8" s="52"/>
      <c r="F8" s="41"/>
      <c r="G8" s="86"/>
      <c r="H8" s="102">
        <f t="shared" si="2"/>
        <v>0</v>
      </c>
      <c r="I8" s="52"/>
      <c r="J8" s="41"/>
      <c r="K8" s="44"/>
    </row>
    <row r="9" spans="1:11" x14ac:dyDescent="0.35">
      <c r="A9" s="46"/>
      <c r="B9" s="77"/>
      <c r="C9" s="81">
        <f t="shared" si="0"/>
        <v>0</v>
      </c>
      <c r="D9" s="82">
        <f t="shared" si="1"/>
        <v>0</v>
      </c>
      <c r="E9" s="52"/>
      <c r="F9" s="41"/>
      <c r="G9" s="86"/>
      <c r="H9" s="102">
        <f t="shared" si="2"/>
        <v>0</v>
      </c>
      <c r="I9" s="52"/>
      <c r="J9" s="41"/>
      <c r="K9" s="44"/>
    </row>
    <row r="10" spans="1:11" x14ac:dyDescent="0.35">
      <c r="A10" s="46"/>
      <c r="B10" s="77"/>
      <c r="C10" s="81">
        <f t="shared" si="0"/>
        <v>0</v>
      </c>
      <c r="D10" s="82">
        <f t="shared" si="1"/>
        <v>0</v>
      </c>
      <c r="E10" s="52"/>
      <c r="F10" s="41"/>
      <c r="G10" s="86"/>
      <c r="H10" s="102">
        <f t="shared" si="2"/>
        <v>0</v>
      </c>
      <c r="I10" s="52"/>
      <c r="J10" s="41"/>
      <c r="K10" s="44"/>
    </row>
    <row r="11" spans="1:11" x14ac:dyDescent="0.35">
      <c r="A11" s="46"/>
      <c r="B11" s="77"/>
      <c r="C11" s="81">
        <f t="shared" si="0"/>
        <v>0</v>
      </c>
      <c r="D11" s="82">
        <f t="shared" si="1"/>
        <v>0</v>
      </c>
      <c r="E11" s="52"/>
      <c r="F11" s="41"/>
      <c r="G11" s="86"/>
      <c r="H11" s="102">
        <f t="shared" si="2"/>
        <v>0</v>
      </c>
      <c r="I11" s="52"/>
      <c r="J11" s="41"/>
      <c r="K11" s="44"/>
    </row>
    <row r="12" spans="1:11" x14ac:dyDescent="0.35">
      <c r="A12" s="46"/>
      <c r="B12" s="77"/>
      <c r="C12" s="81">
        <f t="shared" si="0"/>
        <v>0</v>
      </c>
      <c r="D12" s="82">
        <f t="shared" si="1"/>
        <v>0</v>
      </c>
      <c r="E12" s="52"/>
      <c r="F12" s="41"/>
      <c r="G12" s="86"/>
      <c r="H12" s="102">
        <f t="shared" si="2"/>
        <v>0</v>
      </c>
      <c r="I12" s="52"/>
      <c r="J12" s="41"/>
      <c r="K12" s="44"/>
    </row>
    <row r="13" spans="1:11" x14ac:dyDescent="0.35">
      <c r="A13" s="46"/>
      <c r="B13" s="77"/>
      <c r="C13" s="81">
        <f t="shared" si="0"/>
        <v>0</v>
      </c>
      <c r="D13" s="82">
        <f t="shared" si="1"/>
        <v>0</v>
      </c>
      <c r="E13" s="52"/>
      <c r="F13" s="41"/>
      <c r="G13" s="86"/>
      <c r="H13" s="102">
        <f t="shared" si="2"/>
        <v>0</v>
      </c>
      <c r="I13" s="52"/>
      <c r="J13" s="41"/>
      <c r="K13" s="44"/>
    </row>
    <row r="14" spans="1:11" x14ac:dyDescent="0.35">
      <c r="A14" s="46"/>
      <c r="B14" s="77"/>
      <c r="C14" s="81">
        <f t="shared" si="0"/>
        <v>0</v>
      </c>
      <c r="D14" s="82">
        <f t="shared" si="1"/>
        <v>0</v>
      </c>
      <c r="E14" s="52"/>
      <c r="F14" s="41"/>
      <c r="G14" s="86"/>
      <c r="H14" s="102">
        <f t="shared" si="2"/>
        <v>0</v>
      </c>
      <c r="I14" s="52"/>
      <c r="J14" s="41"/>
      <c r="K14" s="44"/>
    </row>
    <row r="15" spans="1:11" x14ac:dyDescent="0.35">
      <c r="A15" s="46"/>
      <c r="B15" s="77"/>
      <c r="C15" s="81">
        <f t="shared" si="0"/>
        <v>0</v>
      </c>
      <c r="D15" s="82">
        <f t="shared" si="1"/>
        <v>0</v>
      </c>
      <c r="E15" s="52"/>
      <c r="F15" s="41"/>
      <c r="G15" s="86"/>
      <c r="H15" s="102">
        <f t="shared" si="2"/>
        <v>0</v>
      </c>
      <c r="I15" s="52"/>
      <c r="J15" s="41"/>
      <c r="K15" s="44"/>
    </row>
    <row r="16" spans="1:11" x14ac:dyDescent="0.35">
      <c r="A16" s="46"/>
      <c r="B16" s="77"/>
      <c r="C16" s="81">
        <f t="shared" si="0"/>
        <v>0</v>
      </c>
      <c r="D16" s="82">
        <f t="shared" si="1"/>
        <v>0</v>
      </c>
      <c r="E16" s="52"/>
      <c r="F16" s="41"/>
      <c r="G16" s="86"/>
      <c r="H16" s="102">
        <f t="shared" si="2"/>
        <v>0</v>
      </c>
      <c r="I16" s="52"/>
      <c r="J16" s="41"/>
      <c r="K16" s="44"/>
    </row>
    <row r="17" spans="1:11" x14ac:dyDescent="0.35">
      <c r="A17" s="46"/>
      <c r="B17" s="77"/>
      <c r="C17" s="81">
        <f t="shared" si="0"/>
        <v>0</v>
      </c>
      <c r="D17" s="82">
        <f t="shared" si="1"/>
        <v>0</v>
      </c>
      <c r="E17" s="52"/>
      <c r="F17" s="41"/>
      <c r="G17" s="86"/>
      <c r="H17" s="102">
        <f t="shared" si="2"/>
        <v>0</v>
      </c>
      <c r="I17" s="52"/>
      <c r="J17" s="41"/>
      <c r="K17" s="44"/>
    </row>
    <row r="18" spans="1:11" x14ac:dyDescent="0.35">
      <c r="A18" s="46"/>
      <c r="B18" s="77"/>
      <c r="C18" s="81">
        <f t="shared" si="0"/>
        <v>0</v>
      </c>
      <c r="D18" s="82">
        <f t="shared" si="1"/>
        <v>0</v>
      </c>
      <c r="E18" s="52"/>
      <c r="F18" s="41"/>
      <c r="G18" s="86"/>
      <c r="H18" s="102">
        <f t="shared" si="2"/>
        <v>0</v>
      </c>
      <c r="I18" s="52"/>
      <c r="J18" s="41"/>
      <c r="K18" s="44"/>
    </row>
    <row r="19" spans="1:11" x14ac:dyDescent="0.35">
      <c r="A19" s="46"/>
      <c r="B19" s="77"/>
      <c r="C19" s="81">
        <f t="shared" si="0"/>
        <v>0</v>
      </c>
      <c r="D19" s="82">
        <f t="shared" si="1"/>
        <v>0</v>
      </c>
      <c r="E19" s="52"/>
      <c r="F19" s="41"/>
      <c r="G19" s="86"/>
      <c r="H19" s="102">
        <f t="shared" si="2"/>
        <v>0</v>
      </c>
      <c r="I19" s="52"/>
      <c r="J19" s="41"/>
      <c r="K19" s="44"/>
    </row>
    <row r="20" spans="1:11" x14ac:dyDescent="0.35">
      <c r="A20" s="46"/>
      <c r="B20" s="77"/>
      <c r="C20" s="81">
        <f t="shared" si="0"/>
        <v>0</v>
      </c>
      <c r="D20" s="82">
        <f t="shared" si="1"/>
        <v>0</v>
      </c>
      <c r="E20" s="52"/>
      <c r="F20" s="41"/>
      <c r="G20" s="86"/>
      <c r="H20" s="102">
        <f t="shared" si="2"/>
        <v>0</v>
      </c>
      <c r="I20" s="52"/>
      <c r="J20" s="41"/>
      <c r="K20" s="44"/>
    </row>
    <row r="21" spans="1:11" x14ac:dyDescent="0.35">
      <c r="A21" s="46"/>
      <c r="B21" s="77"/>
      <c r="C21" s="81">
        <f t="shared" si="0"/>
        <v>0</v>
      </c>
      <c r="D21" s="82">
        <f t="shared" si="1"/>
        <v>0</v>
      </c>
      <c r="E21" s="52"/>
      <c r="F21" s="41"/>
      <c r="G21" s="86"/>
      <c r="H21" s="102">
        <f t="shared" si="2"/>
        <v>0</v>
      </c>
      <c r="I21" s="52"/>
      <c r="J21" s="41"/>
      <c r="K21" s="44"/>
    </row>
    <row r="22" spans="1:11" x14ac:dyDescent="0.35">
      <c r="A22" s="46"/>
      <c r="B22" s="77"/>
      <c r="C22" s="81">
        <f t="shared" si="0"/>
        <v>0</v>
      </c>
      <c r="D22" s="82">
        <f t="shared" si="1"/>
        <v>0</v>
      </c>
      <c r="E22" s="52"/>
      <c r="F22" s="41"/>
      <c r="G22" s="86"/>
      <c r="H22" s="102">
        <f t="shared" si="2"/>
        <v>0</v>
      </c>
      <c r="I22" s="52"/>
      <c r="J22" s="41"/>
      <c r="K22" s="44"/>
    </row>
    <row r="23" spans="1:11" x14ac:dyDescent="0.35">
      <c r="A23" s="46"/>
      <c r="B23" s="77"/>
      <c r="C23" s="81">
        <f t="shared" si="0"/>
        <v>0</v>
      </c>
      <c r="D23" s="82">
        <f t="shared" si="1"/>
        <v>0</v>
      </c>
      <c r="E23" s="52"/>
      <c r="F23" s="41"/>
      <c r="G23" s="86"/>
      <c r="H23" s="102">
        <f t="shared" si="2"/>
        <v>0</v>
      </c>
      <c r="I23" s="52"/>
      <c r="J23" s="41"/>
      <c r="K23" s="44"/>
    </row>
    <row r="24" spans="1:11" x14ac:dyDescent="0.35">
      <c r="A24" s="46"/>
      <c r="B24" s="77"/>
      <c r="C24" s="81">
        <f>SUM(D24-H24)</f>
        <v>0</v>
      </c>
      <c r="D24" s="82">
        <f t="shared" si="1"/>
        <v>0</v>
      </c>
      <c r="E24" s="52"/>
      <c r="F24" s="41"/>
      <c r="G24" s="86"/>
      <c r="H24" s="102">
        <f>SUM(I24:K24)</f>
        <v>0</v>
      </c>
      <c r="I24" s="52"/>
      <c r="J24" s="41"/>
      <c r="K24" s="44"/>
    </row>
    <row r="25" spans="1:11" x14ac:dyDescent="0.35">
      <c r="A25" s="72"/>
      <c r="B25" s="78"/>
      <c r="C25" s="81">
        <f t="shared" si="0"/>
        <v>0</v>
      </c>
      <c r="D25" s="82">
        <f t="shared" si="1"/>
        <v>0</v>
      </c>
      <c r="E25" s="52"/>
      <c r="F25" s="41"/>
      <c r="G25" s="86"/>
      <c r="H25" s="102">
        <f t="shared" si="2"/>
        <v>0</v>
      </c>
      <c r="I25" s="52"/>
      <c r="J25" s="41"/>
      <c r="K25" s="44"/>
    </row>
    <row r="26" spans="1:11" x14ac:dyDescent="0.35">
      <c r="A26" s="72"/>
      <c r="B26" s="78"/>
      <c r="C26" s="81">
        <f t="shared" si="0"/>
        <v>0</v>
      </c>
      <c r="D26" s="82">
        <f t="shared" si="1"/>
        <v>0</v>
      </c>
      <c r="E26" s="52"/>
      <c r="F26" s="41"/>
      <c r="G26" s="86"/>
      <c r="H26" s="102">
        <f t="shared" si="2"/>
        <v>0</v>
      </c>
      <c r="I26" s="52"/>
      <c r="J26" s="41"/>
      <c r="K26" s="44"/>
    </row>
    <row r="27" spans="1:11" x14ac:dyDescent="0.35">
      <c r="A27" s="72"/>
      <c r="B27" s="78"/>
      <c r="C27" s="81">
        <f t="shared" si="0"/>
        <v>0</v>
      </c>
      <c r="D27" s="82">
        <f t="shared" si="1"/>
        <v>0</v>
      </c>
      <c r="E27" s="52"/>
      <c r="F27" s="41"/>
      <c r="G27" s="86"/>
      <c r="H27" s="102">
        <f t="shared" si="2"/>
        <v>0</v>
      </c>
      <c r="I27" s="52"/>
      <c r="J27" s="41"/>
      <c r="K27" s="44"/>
    </row>
    <row r="28" spans="1:11" x14ac:dyDescent="0.35">
      <c r="A28" s="72"/>
      <c r="B28" s="78"/>
      <c r="C28" s="81">
        <f t="shared" ref="C28:C35" si="3">SUM(D28-H28)</f>
        <v>0</v>
      </c>
      <c r="D28" s="82">
        <f t="shared" ref="D28:D35" si="4">SUM(E28:G28)</f>
        <v>0</v>
      </c>
      <c r="E28" s="52"/>
      <c r="F28" s="41"/>
      <c r="G28" s="86"/>
      <c r="H28" s="102">
        <f t="shared" si="2"/>
        <v>0</v>
      </c>
      <c r="I28" s="52"/>
      <c r="J28" s="41"/>
      <c r="K28" s="44"/>
    </row>
    <row r="29" spans="1:11" x14ac:dyDescent="0.35">
      <c r="A29" s="72"/>
      <c r="B29" s="78"/>
      <c r="C29" s="81">
        <f t="shared" si="3"/>
        <v>0</v>
      </c>
      <c r="D29" s="82">
        <f t="shared" si="4"/>
        <v>0</v>
      </c>
      <c r="E29" s="52"/>
      <c r="F29" s="41"/>
      <c r="G29" s="86"/>
      <c r="H29" s="102">
        <f t="shared" si="2"/>
        <v>0</v>
      </c>
      <c r="I29" s="52"/>
      <c r="J29" s="41"/>
      <c r="K29" s="44"/>
    </row>
    <row r="30" spans="1:11" x14ac:dyDescent="0.35">
      <c r="A30" s="72"/>
      <c r="B30" s="78"/>
      <c r="C30" s="81">
        <f t="shared" si="3"/>
        <v>0</v>
      </c>
      <c r="D30" s="82">
        <f t="shared" si="4"/>
        <v>0</v>
      </c>
      <c r="E30" s="52"/>
      <c r="F30" s="41"/>
      <c r="G30" s="86"/>
      <c r="H30" s="102">
        <f t="shared" si="2"/>
        <v>0</v>
      </c>
      <c r="I30" s="52"/>
      <c r="J30" s="41"/>
      <c r="K30" s="44"/>
    </row>
    <row r="31" spans="1:11" x14ac:dyDescent="0.35">
      <c r="A31" s="72"/>
      <c r="B31" s="78"/>
      <c r="C31" s="81">
        <f t="shared" si="3"/>
        <v>0</v>
      </c>
      <c r="D31" s="82">
        <f t="shared" si="4"/>
        <v>0</v>
      </c>
      <c r="E31" s="52"/>
      <c r="F31" s="41"/>
      <c r="G31" s="86"/>
      <c r="H31" s="102">
        <f t="shared" si="2"/>
        <v>0</v>
      </c>
      <c r="I31" s="52"/>
      <c r="J31" s="41"/>
      <c r="K31" s="44"/>
    </row>
    <row r="32" spans="1:11" x14ac:dyDescent="0.35">
      <c r="A32" s="72"/>
      <c r="B32" s="78"/>
      <c r="C32" s="81">
        <f t="shared" si="3"/>
        <v>0</v>
      </c>
      <c r="D32" s="82">
        <f t="shared" si="4"/>
        <v>0</v>
      </c>
      <c r="E32" s="52"/>
      <c r="F32" s="41"/>
      <c r="G32" s="86"/>
      <c r="H32" s="102">
        <f t="shared" si="2"/>
        <v>0</v>
      </c>
      <c r="I32" s="52"/>
      <c r="J32" s="41"/>
      <c r="K32" s="44"/>
    </row>
    <row r="33" spans="1:11" x14ac:dyDescent="0.35">
      <c r="A33" s="72"/>
      <c r="B33" s="78"/>
      <c r="C33" s="81">
        <f t="shared" si="3"/>
        <v>0</v>
      </c>
      <c r="D33" s="82">
        <f t="shared" si="4"/>
        <v>0</v>
      </c>
      <c r="E33" s="52"/>
      <c r="F33" s="41"/>
      <c r="G33" s="86"/>
      <c r="H33" s="102">
        <f t="shared" si="2"/>
        <v>0</v>
      </c>
      <c r="I33" s="52"/>
      <c r="J33" s="41"/>
      <c r="K33" s="44"/>
    </row>
    <row r="34" spans="1:11" x14ac:dyDescent="0.35">
      <c r="A34" s="72"/>
      <c r="B34" s="78"/>
      <c r="C34" s="81">
        <f t="shared" si="3"/>
        <v>0</v>
      </c>
      <c r="D34" s="82">
        <f t="shared" si="4"/>
        <v>0</v>
      </c>
      <c r="E34" s="52"/>
      <c r="F34" s="41"/>
      <c r="G34" s="86"/>
      <c r="H34" s="102">
        <f t="shared" si="2"/>
        <v>0</v>
      </c>
      <c r="I34" s="52"/>
      <c r="J34" s="41"/>
      <c r="K34" s="44"/>
    </row>
    <row r="35" spans="1:11" ht="15" thickBot="1" x14ac:dyDescent="0.4">
      <c r="A35" s="43"/>
      <c r="B35" s="78"/>
      <c r="C35" s="81">
        <f t="shared" si="3"/>
        <v>0</v>
      </c>
      <c r="D35" s="82">
        <f t="shared" si="4"/>
        <v>0</v>
      </c>
      <c r="E35" s="52"/>
      <c r="F35" s="41"/>
      <c r="G35" s="86"/>
      <c r="H35" s="102">
        <f t="shared" si="2"/>
        <v>0</v>
      </c>
      <c r="I35" s="52"/>
      <c r="J35" s="41"/>
      <c r="K35" s="44"/>
    </row>
    <row r="36" spans="1:11" ht="15" thickBot="1" x14ac:dyDescent="0.4">
      <c r="A36" s="16"/>
      <c r="B36" s="20">
        <f>SUM(B3:B35)</f>
        <v>6</v>
      </c>
      <c r="C36" s="108">
        <f t="shared" si="0"/>
        <v>32</v>
      </c>
      <c r="D36" s="109">
        <f>SUM(D3:D35)</f>
        <v>96</v>
      </c>
      <c r="E36" s="96"/>
      <c r="F36" s="17"/>
      <c r="G36" s="20"/>
      <c r="H36" s="112">
        <f>SUM(H3:H35)</f>
        <v>64</v>
      </c>
      <c r="I36" s="96"/>
      <c r="J36" s="17"/>
      <c r="K36" s="23"/>
    </row>
  </sheetData>
  <sheetProtection password="CF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Resultat, off.</vt:lpstr>
      <vt:lpstr>Claus</vt:lpstr>
      <vt:lpstr>Ole B</vt:lpstr>
      <vt:lpstr>Margit</vt:lpstr>
      <vt:lpstr>Leif</vt:lpstr>
      <vt:lpstr>Flemming</vt:lpstr>
      <vt:lpstr>Sussi</vt:lpstr>
      <vt:lpstr>Ulla</vt:lpstr>
      <vt:lpstr>Lars</vt:lpstr>
      <vt:lpstr>Vipse</vt:lpstr>
      <vt:lpstr>Jytte</vt:lpstr>
      <vt:lpstr>Grethe</vt:lpstr>
      <vt:lpstr>Peter</vt:lpstr>
      <vt:lpstr>Lillian</vt:lpstr>
      <vt:lpstr>Susanne</vt:lpstr>
      <vt:lpstr>Susan</vt:lpstr>
      <vt:lpstr>Kurt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Bruger</cp:lastModifiedBy>
  <cp:lastPrinted>2019-04-30T17:39:57Z</cp:lastPrinted>
  <dcterms:created xsi:type="dcterms:W3CDTF">2012-04-16T07:05:57Z</dcterms:created>
  <dcterms:modified xsi:type="dcterms:W3CDTF">2019-05-18T10:32:54Z</dcterms:modified>
</cp:coreProperties>
</file>